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6852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B586" i="1" l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2" i="1"/>
  <c r="A572" i="1"/>
  <c r="J571" i="1"/>
  <c r="I571" i="1"/>
  <c r="H571" i="1"/>
  <c r="G571" i="1"/>
  <c r="F571" i="1"/>
  <c r="B567" i="1"/>
  <c r="A567" i="1"/>
  <c r="J566" i="1"/>
  <c r="I566" i="1"/>
  <c r="H566" i="1"/>
  <c r="G566" i="1"/>
  <c r="F566" i="1"/>
  <c r="B557" i="1"/>
  <c r="A557" i="1"/>
  <c r="J556" i="1"/>
  <c r="I556" i="1"/>
  <c r="H556" i="1"/>
  <c r="G556" i="1"/>
  <c r="F556" i="1"/>
  <c r="B553" i="1"/>
  <c r="A553" i="1"/>
  <c r="L552" i="1"/>
  <c r="J552" i="1"/>
  <c r="I552" i="1"/>
  <c r="I586" i="1" s="1"/>
  <c r="H552" i="1"/>
  <c r="G552" i="1"/>
  <c r="G586" i="1" s="1"/>
  <c r="F552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0" i="1"/>
  <c r="A530" i="1"/>
  <c r="J529" i="1"/>
  <c r="I529" i="1"/>
  <c r="H529" i="1"/>
  <c r="G529" i="1"/>
  <c r="F529" i="1"/>
  <c r="B525" i="1"/>
  <c r="A525" i="1"/>
  <c r="J524" i="1"/>
  <c r="I524" i="1"/>
  <c r="H524" i="1"/>
  <c r="G524" i="1"/>
  <c r="F524" i="1"/>
  <c r="B515" i="1"/>
  <c r="A515" i="1"/>
  <c r="J514" i="1"/>
  <c r="I514" i="1"/>
  <c r="H514" i="1"/>
  <c r="G514" i="1"/>
  <c r="F514" i="1"/>
  <c r="B511" i="1"/>
  <c r="A511" i="1"/>
  <c r="L510" i="1"/>
  <c r="J510" i="1"/>
  <c r="J544" i="1" s="1"/>
  <c r="I510" i="1"/>
  <c r="H510" i="1"/>
  <c r="H544" i="1" s="1"/>
  <c r="G510" i="1"/>
  <c r="F510" i="1"/>
  <c r="F544" i="1" s="1"/>
  <c r="B503" i="1"/>
  <c r="A503" i="1"/>
  <c r="J502" i="1"/>
  <c r="I502" i="1"/>
  <c r="H502" i="1"/>
  <c r="G502" i="1"/>
  <c r="F502" i="1"/>
  <c r="B496" i="1"/>
  <c r="A496" i="1"/>
  <c r="J495" i="1"/>
  <c r="I495" i="1"/>
  <c r="H495" i="1"/>
  <c r="G495" i="1"/>
  <c r="F495" i="1"/>
  <c r="B489" i="1"/>
  <c r="A489" i="1"/>
  <c r="J488" i="1"/>
  <c r="I488" i="1"/>
  <c r="H488" i="1"/>
  <c r="G488" i="1"/>
  <c r="F488" i="1"/>
  <c r="B484" i="1"/>
  <c r="A484" i="1"/>
  <c r="J483" i="1"/>
  <c r="I483" i="1"/>
  <c r="H483" i="1"/>
  <c r="G483" i="1"/>
  <c r="F483" i="1"/>
  <c r="B474" i="1"/>
  <c r="A474" i="1"/>
  <c r="J473" i="1"/>
  <c r="I473" i="1"/>
  <c r="H473" i="1"/>
  <c r="G473" i="1"/>
  <c r="F473" i="1"/>
  <c r="B470" i="1"/>
  <c r="A470" i="1"/>
  <c r="L469" i="1"/>
  <c r="J469" i="1"/>
  <c r="I469" i="1"/>
  <c r="I503" i="1" s="1"/>
  <c r="H469" i="1"/>
  <c r="G469" i="1"/>
  <c r="G503" i="1" s="1"/>
  <c r="F469" i="1"/>
  <c r="B462" i="1"/>
  <c r="A462" i="1"/>
  <c r="J461" i="1"/>
  <c r="I461" i="1"/>
  <c r="H461" i="1"/>
  <c r="G461" i="1"/>
  <c r="F461" i="1"/>
  <c r="B455" i="1"/>
  <c r="A455" i="1"/>
  <c r="J454" i="1"/>
  <c r="I454" i="1"/>
  <c r="H454" i="1"/>
  <c r="G454" i="1"/>
  <c r="F454" i="1"/>
  <c r="B448" i="1"/>
  <c r="A448" i="1"/>
  <c r="J447" i="1"/>
  <c r="I447" i="1"/>
  <c r="H447" i="1"/>
  <c r="G447" i="1"/>
  <c r="F447" i="1"/>
  <c r="B443" i="1"/>
  <c r="A443" i="1"/>
  <c r="J442" i="1"/>
  <c r="I442" i="1"/>
  <c r="H442" i="1"/>
  <c r="G442" i="1"/>
  <c r="F442" i="1"/>
  <c r="B433" i="1"/>
  <c r="A433" i="1"/>
  <c r="J432" i="1"/>
  <c r="I432" i="1"/>
  <c r="H432" i="1"/>
  <c r="G432" i="1"/>
  <c r="F432" i="1"/>
  <c r="B429" i="1"/>
  <c r="A429" i="1"/>
  <c r="L428" i="1"/>
  <c r="J428" i="1"/>
  <c r="J462" i="1" s="1"/>
  <c r="I428" i="1"/>
  <c r="H428" i="1"/>
  <c r="H462" i="1" s="1"/>
  <c r="G428" i="1"/>
  <c r="F428" i="1"/>
  <c r="B420" i="1"/>
  <c r="A420" i="1"/>
  <c r="J419" i="1"/>
  <c r="I419" i="1"/>
  <c r="H419" i="1"/>
  <c r="G419" i="1"/>
  <c r="F419" i="1"/>
  <c r="B413" i="1"/>
  <c r="A413" i="1"/>
  <c r="J412" i="1"/>
  <c r="I412" i="1"/>
  <c r="H412" i="1"/>
  <c r="G412" i="1"/>
  <c r="F412" i="1"/>
  <c r="B406" i="1"/>
  <c r="A406" i="1"/>
  <c r="J405" i="1"/>
  <c r="I405" i="1"/>
  <c r="H405" i="1"/>
  <c r="G405" i="1"/>
  <c r="F405" i="1"/>
  <c r="B401" i="1"/>
  <c r="A401" i="1"/>
  <c r="J400" i="1"/>
  <c r="I400" i="1"/>
  <c r="H400" i="1"/>
  <c r="G400" i="1"/>
  <c r="F400" i="1"/>
  <c r="B391" i="1"/>
  <c r="A391" i="1"/>
  <c r="J390" i="1"/>
  <c r="I390" i="1"/>
  <c r="H390" i="1"/>
  <c r="G390" i="1"/>
  <c r="F390" i="1"/>
  <c r="B387" i="1"/>
  <c r="A387" i="1"/>
  <c r="L386" i="1"/>
  <c r="J386" i="1"/>
  <c r="I386" i="1"/>
  <c r="H386" i="1"/>
  <c r="G386" i="1"/>
  <c r="F386" i="1"/>
  <c r="B379" i="1"/>
  <c r="A379" i="1"/>
  <c r="J378" i="1"/>
  <c r="I378" i="1"/>
  <c r="H378" i="1"/>
  <c r="G378" i="1"/>
  <c r="F378" i="1"/>
  <c r="B372" i="1"/>
  <c r="A372" i="1"/>
  <c r="J371" i="1"/>
  <c r="I371" i="1"/>
  <c r="H371" i="1"/>
  <c r="G371" i="1"/>
  <c r="F371" i="1"/>
  <c r="B365" i="1"/>
  <c r="A365" i="1"/>
  <c r="J364" i="1"/>
  <c r="I364" i="1"/>
  <c r="H364" i="1"/>
  <c r="G364" i="1"/>
  <c r="F364" i="1"/>
  <c r="B360" i="1"/>
  <c r="A360" i="1"/>
  <c r="J359" i="1"/>
  <c r="I359" i="1"/>
  <c r="H359" i="1"/>
  <c r="G359" i="1"/>
  <c r="F359" i="1"/>
  <c r="B350" i="1"/>
  <c r="A350" i="1"/>
  <c r="J349" i="1"/>
  <c r="I349" i="1"/>
  <c r="H349" i="1"/>
  <c r="G349" i="1"/>
  <c r="F349" i="1"/>
  <c r="B346" i="1"/>
  <c r="A346" i="1"/>
  <c r="L345" i="1"/>
  <c r="J345" i="1"/>
  <c r="I345" i="1"/>
  <c r="H345" i="1"/>
  <c r="G345" i="1"/>
  <c r="F345" i="1"/>
  <c r="B337" i="1"/>
  <c r="A337" i="1"/>
  <c r="J336" i="1"/>
  <c r="I336" i="1"/>
  <c r="H336" i="1"/>
  <c r="G336" i="1"/>
  <c r="F336" i="1"/>
  <c r="B330" i="1"/>
  <c r="A330" i="1"/>
  <c r="J329" i="1"/>
  <c r="I329" i="1"/>
  <c r="H329" i="1"/>
  <c r="G329" i="1"/>
  <c r="F329" i="1"/>
  <c r="B323" i="1"/>
  <c r="A323" i="1"/>
  <c r="J322" i="1"/>
  <c r="I322" i="1"/>
  <c r="H322" i="1"/>
  <c r="G322" i="1"/>
  <c r="F322" i="1"/>
  <c r="B318" i="1"/>
  <c r="A318" i="1"/>
  <c r="J317" i="1"/>
  <c r="I317" i="1"/>
  <c r="H317" i="1"/>
  <c r="G317" i="1"/>
  <c r="F317" i="1"/>
  <c r="B308" i="1"/>
  <c r="A308" i="1"/>
  <c r="J307" i="1"/>
  <c r="I307" i="1"/>
  <c r="H307" i="1"/>
  <c r="G307" i="1"/>
  <c r="F307" i="1"/>
  <c r="B304" i="1"/>
  <c r="A304" i="1"/>
  <c r="L303" i="1"/>
  <c r="J303" i="1"/>
  <c r="I303" i="1"/>
  <c r="H303" i="1"/>
  <c r="G303" i="1"/>
  <c r="F303" i="1"/>
  <c r="B296" i="1"/>
  <c r="A296" i="1"/>
  <c r="J295" i="1"/>
  <c r="I295" i="1"/>
  <c r="H295" i="1"/>
  <c r="G295" i="1"/>
  <c r="F295" i="1"/>
  <c r="B289" i="1"/>
  <c r="A289" i="1"/>
  <c r="J288" i="1"/>
  <c r="I288" i="1"/>
  <c r="H288" i="1"/>
  <c r="G288" i="1"/>
  <c r="F288" i="1"/>
  <c r="B282" i="1"/>
  <c r="A282" i="1"/>
  <c r="J281" i="1"/>
  <c r="I281" i="1"/>
  <c r="H281" i="1"/>
  <c r="G281" i="1"/>
  <c r="F281" i="1"/>
  <c r="B277" i="1"/>
  <c r="A277" i="1"/>
  <c r="J276" i="1"/>
  <c r="I276" i="1"/>
  <c r="H276" i="1"/>
  <c r="G276" i="1"/>
  <c r="F276" i="1"/>
  <c r="B267" i="1"/>
  <c r="A267" i="1"/>
  <c r="J266" i="1"/>
  <c r="I266" i="1"/>
  <c r="H266" i="1"/>
  <c r="G266" i="1"/>
  <c r="F266" i="1"/>
  <c r="B263" i="1"/>
  <c r="A263" i="1"/>
  <c r="L262" i="1"/>
  <c r="J262" i="1"/>
  <c r="J296" i="1" s="1"/>
  <c r="I262" i="1"/>
  <c r="H262" i="1"/>
  <c r="H296" i="1" s="1"/>
  <c r="G262" i="1"/>
  <c r="F262" i="1"/>
  <c r="B254" i="1"/>
  <c r="A254" i="1"/>
  <c r="J253" i="1"/>
  <c r="I253" i="1"/>
  <c r="H253" i="1"/>
  <c r="G253" i="1"/>
  <c r="F253" i="1"/>
  <c r="B247" i="1"/>
  <c r="A247" i="1"/>
  <c r="J246" i="1"/>
  <c r="I246" i="1"/>
  <c r="H246" i="1"/>
  <c r="G246" i="1"/>
  <c r="F246" i="1"/>
  <c r="B240" i="1"/>
  <c r="A240" i="1"/>
  <c r="J239" i="1"/>
  <c r="I239" i="1"/>
  <c r="H239" i="1"/>
  <c r="G239" i="1"/>
  <c r="F239" i="1"/>
  <c r="B235" i="1"/>
  <c r="A235" i="1"/>
  <c r="J234" i="1"/>
  <c r="I234" i="1"/>
  <c r="H234" i="1"/>
  <c r="G234" i="1"/>
  <c r="F234" i="1"/>
  <c r="B225" i="1"/>
  <c r="A225" i="1"/>
  <c r="J224" i="1"/>
  <c r="I224" i="1"/>
  <c r="H224" i="1"/>
  <c r="G224" i="1"/>
  <c r="F224" i="1"/>
  <c r="B221" i="1"/>
  <c r="A221" i="1"/>
  <c r="L220" i="1"/>
  <c r="J220" i="1"/>
  <c r="I220" i="1"/>
  <c r="H220" i="1"/>
  <c r="G220" i="1"/>
  <c r="F220" i="1"/>
  <c r="B213" i="1"/>
  <c r="A213" i="1"/>
  <c r="J212" i="1"/>
  <c r="I212" i="1"/>
  <c r="H212" i="1"/>
  <c r="G212" i="1"/>
  <c r="F212" i="1"/>
  <c r="B206" i="1"/>
  <c r="A206" i="1"/>
  <c r="J205" i="1"/>
  <c r="I205" i="1"/>
  <c r="H205" i="1"/>
  <c r="G205" i="1"/>
  <c r="F205" i="1"/>
  <c r="B199" i="1"/>
  <c r="A199" i="1"/>
  <c r="J198" i="1"/>
  <c r="I198" i="1"/>
  <c r="H198" i="1"/>
  <c r="G198" i="1"/>
  <c r="F198" i="1"/>
  <c r="B194" i="1"/>
  <c r="A194" i="1"/>
  <c r="J193" i="1"/>
  <c r="I193" i="1"/>
  <c r="H193" i="1"/>
  <c r="G193" i="1"/>
  <c r="F193" i="1"/>
  <c r="B184" i="1"/>
  <c r="A184" i="1"/>
  <c r="J183" i="1"/>
  <c r="I183" i="1"/>
  <c r="H183" i="1"/>
  <c r="G183" i="1"/>
  <c r="F183" i="1"/>
  <c r="B180" i="1"/>
  <c r="A180" i="1"/>
  <c r="L179" i="1"/>
  <c r="J179" i="1"/>
  <c r="I179" i="1"/>
  <c r="H179" i="1"/>
  <c r="G179" i="1"/>
  <c r="F179" i="1"/>
  <c r="B170" i="1"/>
  <c r="A170" i="1"/>
  <c r="J169" i="1"/>
  <c r="I169" i="1"/>
  <c r="H169" i="1"/>
  <c r="G169" i="1"/>
  <c r="F169" i="1"/>
  <c r="B163" i="1"/>
  <c r="A163" i="1"/>
  <c r="J162" i="1"/>
  <c r="I162" i="1"/>
  <c r="H162" i="1"/>
  <c r="G162" i="1"/>
  <c r="F162" i="1"/>
  <c r="B156" i="1"/>
  <c r="A156" i="1"/>
  <c r="J155" i="1"/>
  <c r="I155" i="1"/>
  <c r="H155" i="1"/>
  <c r="G155" i="1"/>
  <c r="F155" i="1"/>
  <c r="B151" i="1"/>
  <c r="A151" i="1"/>
  <c r="J150" i="1"/>
  <c r="I150" i="1"/>
  <c r="H150" i="1"/>
  <c r="G150" i="1"/>
  <c r="F150" i="1"/>
  <c r="B141" i="1"/>
  <c r="A141" i="1"/>
  <c r="J140" i="1"/>
  <c r="I140" i="1"/>
  <c r="H140" i="1"/>
  <c r="G140" i="1"/>
  <c r="F140" i="1"/>
  <c r="B137" i="1"/>
  <c r="A137" i="1"/>
  <c r="L136" i="1"/>
  <c r="J136" i="1"/>
  <c r="I136" i="1"/>
  <c r="H136" i="1"/>
  <c r="G136" i="1"/>
  <c r="F136" i="1"/>
  <c r="B128" i="1"/>
  <c r="A128" i="1"/>
  <c r="J127" i="1"/>
  <c r="I127" i="1"/>
  <c r="H127" i="1"/>
  <c r="G127" i="1"/>
  <c r="F127" i="1"/>
  <c r="B121" i="1"/>
  <c r="A121" i="1"/>
  <c r="J120" i="1"/>
  <c r="I120" i="1"/>
  <c r="H120" i="1"/>
  <c r="G120" i="1"/>
  <c r="F120" i="1"/>
  <c r="B114" i="1"/>
  <c r="A114" i="1"/>
  <c r="J113" i="1"/>
  <c r="I113" i="1"/>
  <c r="H113" i="1"/>
  <c r="G113" i="1"/>
  <c r="F113" i="1"/>
  <c r="B109" i="1"/>
  <c r="A109" i="1"/>
  <c r="J108" i="1"/>
  <c r="I108" i="1"/>
  <c r="H108" i="1"/>
  <c r="G108" i="1"/>
  <c r="F108" i="1"/>
  <c r="B99" i="1"/>
  <c r="A99" i="1"/>
  <c r="J98" i="1"/>
  <c r="I98" i="1"/>
  <c r="H98" i="1"/>
  <c r="G98" i="1"/>
  <c r="F98" i="1"/>
  <c r="B95" i="1"/>
  <c r="A95" i="1"/>
  <c r="L94" i="1"/>
  <c r="J94" i="1"/>
  <c r="I94" i="1"/>
  <c r="H94" i="1"/>
  <c r="G94" i="1"/>
  <c r="F94" i="1"/>
  <c r="B87" i="1"/>
  <c r="A87" i="1"/>
  <c r="J86" i="1"/>
  <c r="I86" i="1"/>
  <c r="H86" i="1"/>
  <c r="G86" i="1"/>
  <c r="F86" i="1"/>
  <c r="B80" i="1"/>
  <c r="A80" i="1"/>
  <c r="J79" i="1"/>
  <c r="I79" i="1"/>
  <c r="H79" i="1"/>
  <c r="G79" i="1"/>
  <c r="F79" i="1"/>
  <c r="B73" i="1"/>
  <c r="A73" i="1"/>
  <c r="J72" i="1"/>
  <c r="I72" i="1"/>
  <c r="H72" i="1"/>
  <c r="G72" i="1"/>
  <c r="F72" i="1"/>
  <c r="B68" i="1"/>
  <c r="A68" i="1"/>
  <c r="J67" i="1"/>
  <c r="I67" i="1"/>
  <c r="H67" i="1"/>
  <c r="G67" i="1"/>
  <c r="F67" i="1"/>
  <c r="B58" i="1"/>
  <c r="A58" i="1"/>
  <c r="J57" i="1"/>
  <c r="I57" i="1"/>
  <c r="H57" i="1"/>
  <c r="G57" i="1"/>
  <c r="F57" i="1"/>
  <c r="B54" i="1"/>
  <c r="A54" i="1"/>
  <c r="L53" i="1"/>
  <c r="J53" i="1"/>
  <c r="I53" i="1"/>
  <c r="H53" i="1"/>
  <c r="G53" i="1"/>
  <c r="F53" i="1"/>
  <c r="B46" i="1"/>
  <c r="A46" i="1"/>
  <c r="J45" i="1"/>
  <c r="I45" i="1"/>
  <c r="H45" i="1"/>
  <c r="G45" i="1"/>
  <c r="F45" i="1"/>
  <c r="B39" i="1"/>
  <c r="A39" i="1"/>
  <c r="J38" i="1"/>
  <c r="I38" i="1"/>
  <c r="H38" i="1"/>
  <c r="G38" i="1"/>
  <c r="F38" i="1"/>
  <c r="B32" i="1"/>
  <c r="A32" i="1"/>
  <c r="J31" i="1"/>
  <c r="I31" i="1"/>
  <c r="H31" i="1"/>
  <c r="G31" i="1"/>
  <c r="F31" i="1"/>
  <c r="B27" i="1"/>
  <c r="A27" i="1"/>
  <c r="J26" i="1"/>
  <c r="I26" i="1"/>
  <c r="H26" i="1"/>
  <c r="G26" i="1"/>
  <c r="F26" i="1"/>
  <c r="B17" i="1"/>
  <c r="A17" i="1"/>
  <c r="J16" i="1"/>
  <c r="I16" i="1"/>
  <c r="H16" i="1"/>
  <c r="G16" i="1"/>
  <c r="F16" i="1"/>
  <c r="B13" i="1"/>
  <c r="A13" i="1"/>
  <c r="L12" i="1"/>
  <c r="J12" i="1"/>
  <c r="I12" i="1"/>
  <c r="H12" i="1"/>
  <c r="G12" i="1"/>
  <c r="F12" i="1"/>
  <c r="F462" i="1" l="1"/>
  <c r="F379" i="1"/>
  <c r="G254" i="1"/>
  <c r="I337" i="1"/>
  <c r="G462" i="1"/>
  <c r="I462" i="1"/>
  <c r="F503" i="1"/>
  <c r="H503" i="1"/>
  <c r="J503" i="1"/>
  <c r="G544" i="1"/>
  <c r="I544" i="1"/>
  <c r="F586" i="1"/>
  <c r="H586" i="1"/>
  <c r="J586" i="1"/>
  <c r="H420" i="1"/>
  <c r="J420" i="1"/>
  <c r="F420" i="1"/>
  <c r="G420" i="1"/>
  <c r="I420" i="1"/>
  <c r="J379" i="1"/>
  <c r="I379" i="1"/>
  <c r="H379" i="1"/>
  <c r="G379" i="1"/>
  <c r="G337" i="1"/>
  <c r="J337" i="1"/>
  <c r="H337" i="1"/>
  <c r="F337" i="1"/>
  <c r="F296" i="1"/>
  <c r="I296" i="1"/>
  <c r="G296" i="1"/>
  <c r="J254" i="1"/>
  <c r="I254" i="1"/>
  <c r="H254" i="1"/>
  <c r="F254" i="1"/>
  <c r="J213" i="1"/>
  <c r="H213" i="1"/>
  <c r="I213" i="1"/>
  <c r="G213" i="1"/>
  <c r="F213" i="1"/>
  <c r="G170" i="1"/>
  <c r="I170" i="1"/>
  <c r="J170" i="1"/>
  <c r="H170" i="1"/>
  <c r="F170" i="1"/>
  <c r="F128" i="1"/>
  <c r="J128" i="1"/>
  <c r="H128" i="1"/>
  <c r="I128" i="1"/>
  <c r="G128" i="1"/>
  <c r="J87" i="1"/>
  <c r="G87" i="1"/>
  <c r="I87" i="1"/>
  <c r="H87" i="1"/>
  <c r="F87" i="1"/>
  <c r="G46" i="1"/>
  <c r="I46" i="1"/>
  <c r="F46" i="1"/>
  <c r="H46" i="1"/>
  <c r="J46" i="1"/>
  <c r="J587" i="1" l="1"/>
  <c r="H587" i="1"/>
  <c r="G587" i="1"/>
  <c r="I587" i="1"/>
  <c r="F587" i="1"/>
  <c r="L322" i="1"/>
  <c r="L317" i="1"/>
  <c r="L543" i="1"/>
  <c r="L586" i="1"/>
  <c r="L556" i="1"/>
  <c r="L224" i="1"/>
  <c r="L254" i="1"/>
  <c r="L488" i="1"/>
  <c r="L483" i="1"/>
  <c r="L379" i="1"/>
  <c r="L349" i="1"/>
  <c r="L198" i="1"/>
  <c r="L193" i="1"/>
  <c r="L239" i="1"/>
  <c r="L234" i="1"/>
  <c r="L420" i="1"/>
  <c r="L390" i="1"/>
  <c r="L495" i="1"/>
  <c r="L113" i="1"/>
  <c r="L108" i="1"/>
  <c r="L150" i="1"/>
  <c r="L155" i="1"/>
  <c r="L536" i="1"/>
  <c r="L566" i="1"/>
  <c r="L571" i="1"/>
  <c r="L544" i="1"/>
  <c r="L514" i="1"/>
  <c r="L67" i="1"/>
  <c r="L72" i="1"/>
  <c r="L462" i="1"/>
  <c r="L432" i="1"/>
  <c r="L169" i="1"/>
  <c r="L419" i="1"/>
  <c r="L79" i="1"/>
  <c r="L128" i="1"/>
  <c r="L98" i="1"/>
  <c r="L473" i="1"/>
  <c r="L503" i="1"/>
  <c r="L502" i="1"/>
  <c r="L276" i="1"/>
  <c r="L281" i="1"/>
  <c r="L400" i="1"/>
  <c r="L405" i="1"/>
  <c r="L127" i="1"/>
  <c r="L86" i="1"/>
  <c r="L364" i="1"/>
  <c r="L359" i="1"/>
  <c r="L447" i="1"/>
  <c r="L442" i="1"/>
  <c r="L16" i="1"/>
  <c r="L46" i="1"/>
  <c r="L587" i="1"/>
  <c r="L288" i="1"/>
  <c r="L31" i="1"/>
  <c r="L26" i="1"/>
  <c r="L183" i="1"/>
  <c r="L213" i="1"/>
  <c r="L454" i="1"/>
  <c r="L461" i="1"/>
  <c r="L120" i="1"/>
  <c r="L246" i="1"/>
  <c r="L87" i="1"/>
  <c r="L57" i="1"/>
  <c r="L253" i="1"/>
  <c r="L38" i="1"/>
  <c r="L371" i="1"/>
  <c r="L378" i="1"/>
  <c r="L307" i="1"/>
  <c r="L337" i="1"/>
  <c r="L529" i="1"/>
  <c r="L524" i="1"/>
  <c r="L140" i="1"/>
  <c r="L170" i="1"/>
  <c r="L212" i="1"/>
  <c r="L585" i="1"/>
  <c r="L266" i="1"/>
  <c r="L296" i="1"/>
  <c r="L412" i="1"/>
  <c r="L295" i="1"/>
  <c r="L329" i="1"/>
  <c r="L336" i="1"/>
  <c r="L205" i="1"/>
  <c r="L162" i="1"/>
  <c r="L45" i="1"/>
  <c r="L578" i="1"/>
</calcChain>
</file>

<file path=xl/sharedStrings.xml><?xml version="1.0" encoding="utf-8"?>
<sst xmlns="http://schemas.openxmlformats.org/spreadsheetml/2006/main" count="557" uniqueCount="81">
  <si>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</si>
  <si>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</si>
  <si>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</si>
  <si>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</si>
  <si>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</si>
  <si>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</si>
  <si>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</si>
  <si>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</si>
  <si>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</si>
  <si>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</si>
  <si>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</si>
  <si>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</si>
  <si>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</si>
  <si>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</si>
  <si>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</si>
  <si>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</si>
  <si>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</si>
  <si>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</si>
  <si>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</si>
  <si>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</si>
  <si>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</si>
  <si>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</si>
  <si>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</si>
  <si>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</si>
  <si>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</si>
  <si>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</si>
  <si>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</si>
  <si>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</si>
  <si>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</si>
  <si>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</si>
  <si>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</si>
  <si>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</si>
  <si>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</si>
  <si>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</si>
  <si>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</si>
  <si>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</si>
  <si>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</si>
  <si>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</si>
  <si>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</si>
  <si>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</si>
  <si>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</si>
  <si>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</si>
  <si>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</si>
  <si>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</si>
  <si>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</si>
  <si>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Маринад овощной с томатом</t>
  </si>
  <si>
    <t>Котлета Детская</t>
  </si>
  <si>
    <t>Каша вязкая молочная ячневая с маслом сливочным</t>
  </si>
  <si>
    <t>Чай с лимоном</t>
  </si>
  <si>
    <t>Бутерброд с мясными кулинарными изделиями</t>
  </si>
  <si>
    <t>Каша рисовая молочная вязкая с маслом</t>
  </si>
  <si>
    <t>Кофейный напиток с молоком</t>
  </si>
  <si>
    <t>Бутерброд пикантный</t>
  </si>
  <si>
    <t>Творожно-яблочная запеканка со сгущенным молоком</t>
  </si>
  <si>
    <t>Чай с сахаром</t>
  </si>
  <si>
    <t>Сдоба обыкновенная</t>
  </si>
  <si>
    <t>Фрикадельки из мяса птицы</t>
  </si>
  <si>
    <t>Макароны отварные с сыром</t>
  </si>
  <si>
    <t>Хлеб пшеничный обогащённый Валетек 8</t>
  </si>
  <si>
    <t>Фрукты свежие (по яблоку)</t>
  </si>
  <si>
    <t>Суфле Рыбка из минтая</t>
  </si>
  <si>
    <t xml:space="preserve">Пюре картофельное </t>
  </si>
  <si>
    <t>лук маринованный</t>
  </si>
  <si>
    <t>Чай с сахаром и шиповником</t>
  </si>
  <si>
    <t>Каша рисовая вязкая молочная с масло сливочным</t>
  </si>
  <si>
    <t>Чай с молоком</t>
  </si>
  <si>
    <t>Бутерброд горячий с сыром на батоне</t>
  </si>
  <si>
    <t>Йогурт</t>
  </si>
  <si>
    <t>пр</t>
  </si>
  <si>
    <t>Омлет натуральный</t>
  </si>
  <si>
    <t>Крендель с сахаром</t>
  </si>
  <si>
    <t>Каша пшённая молочная вязкая с маслом</t>
  </si>
  <si>
    <t>Какао с молоком и витаминами Витошка для детей</t>
  </si>
  <si>
    <t>Бутерброд с маслом и сыром</t>
  </si>
  <si>
    <t>Пюре картофельное и огурей солёный порциями</t>
  </si>
  <si>
    <t>Ватрушка с творогом</t>
  </si>
  <si>
    <t>Каша пшеничная молочная вязкая с маслом</t>
  </si>
  <si>
    <t>Бутерброд с маслом, сыром</t>
  </si>
  <si>
    <t>МОУ СОШ №3</t>
  </si>
  <si>
    <t xml:space="preserve">И.О. Директора </t>
  </si>
  <si>
    <t>Дресвянникова Т.Г.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</si>
</sst>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2" xfId="0" applyNumberFormat="1" applyFont="1" applyBorder="1" applyAlignment="1" applyProtection="1">
      <alignment horizontal="center" vertical="center"/>
      <protection locked="0"/>
    </xf>
    <xf numFmtId="0" fontId="0" fillId="0" borderId="2" xfId="0" applyNumberFormat="1" applyFont="1" applyBorder="1" applyAlignment="1" applyProtection="1">
      <alignment horizontal="center" vertical="top" wrapText="1"/>
      <protection locked="0"/>
    </xf>
    <xf numFmtId="0" fontId="0" fillId="0" borderId="2" xfId="0" applyNumberFormat="1" applyFont="1" applyBorder="1" applyAlignment="1" applyProtection="1">
      <alignment horizontal="center" vertical="top"/>
      <protection locked="0"/>
    </xf>
    <xf numFmtId="164" fontId="0" fillId="0" borderId="2" xfId="0" applyNumberFormat="1" applyFont="1" applyBorder="1" applyAlignment="1" applyProtection="1">
      <alignment horizontal="center" vertical="top"/>
      <protection locked="0"/>
    </xf>
    <xf numFmtId="2" fontId="0" fillId="0" borderId="2" xfId="0" applyNumberFormat="1" applyFont="1" applyBorder="1" applyAlignment="1" applyProtection="1">
      <alignment horizontal="center" vertical="top"/>
      <protection locked="0"/>
    </xf>
    <xf numFmtId="3" fontId="0" fillId="0" borderId="2" xfId="0" applyNumberFormat="1" applyFont="1" applyBorder="1" applyAlignment="1" applyProtection="1">
      <alignment horizontal="center" vertical="top"/>
      <protection locked="0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0" t="s">
        <v>78</v>
      </c>
      <c r="D1" s="71"/>
      <c r="E1" s="71"/>
      <c r="F1" s="13" t="s">
        <v>16</v>
      </c>
      <c r="G1" s="2" t="s">
        <v>17</v>
      </c>
      <c r="H1" s="72" t="s">
        <v>79</v>
      </c>
      <c r="I1" s="72"/>
      <c r="J1" s="72"/>
      <c r="K1" s="72"/>
    </row>
    <row r="2" spans="1:12" ht="17.399999999999999" x14ac:dyDescent="0.25">
      <c r="A2" s="43" t="s">
        <v>6</v>
      </c>
      <c r="C2" s="2"/>
      <c r="G2" s="2" t="s">
        <v>18</v>
      </c>
      <c r="H2" s="72" t="s">
        <v>80</v>
      </c>
      <c r="I2" s="72"/>
      <c r="J2" s="72"/>
      <c r="K2" s="72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19</v>
      </c>
      <c r="I3" s="55">
        <v>10</v>
      </c>
      <c r="J3" s="56">
        <v>2023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thickBot="1" x14ac:dyDescent="0.35">
      <c r="A6" s="22">
        <v>1</v>
      </c>
      <c r="B6" s="23">
        <v>1</v>
      </c>
      <c r="C6" s="24" t="s">
        <v>20</v>
      </c>
      <c r="D6" s="5" t="s">
        <v>21</v>
      </c>
      <c r="E6" s="47" t="s">
        <v>47</v>
      </c>
      <c r="F6" s="58">
        <v>210</v>
      </c>
      <c r="G6" s="59">
        <v>6.8</v>
      </c>
      <c r="H6" s="59">
        <v>6</v>
      </c>
      <c r="I6" s="59">
        <v>36.200000000000003</v>
      </c>
      <c r="J6" s="59">
        <v>236</v>
      </c>
      <c r="K6" s="59">
        <v>174</v>
      </c>
      <c r="L6" s="48">
        <v>24.75</v>
      </c>
    </row>
    <row r="7" spans="1:12" ht="14.4" x14ac:dyDescent="0.3">
      <c r="A7" s="25"/>
      <c r="B7" s="16"/>
      <c r="C7" s="11"/>
      <c r="D7" s="7" t="s">
        <v>22</v>
      </c>
      <c r="E7" s="50" t="s">
        <v>48</v>
      </c>
      <c r="F7" s="58">
        <v>200</v>
      </c>
      <c r="G7" s="59">
        <v>0.53</v>
      </c>
      <c r="H7" s="59">
        <v>0</v>
      </c>
      <c r="I7" s="59">
        <v>9.8699999999999992</v>
      </c>
      <c r="J7" s="59">
        <v>41.6</v>
      </c>
      <c r="K7" s="59">
        <v>377</v>
      </c>
      <c r="L7" s="66">
        <v>5.51</v>
      </c>
    </row>
    <row r="8" spans="1:12" ht="14.4" x14ac:dyDescent="0.3">
      <c r="A8" s="25"/>
      <c r="B8" s="16"/>
      <c r="C8" s="11"/>
      <c r="D8" s="7" t="s">
        <v>23</v>
      </c>
      <c r="E8" s="50" t="s">
        <v>49</v>
      </c>
      <c r="F8" s="51">
        <v>100</v>
      </c>
      <c r="G8" s="51">
        <v>9.3000000000000007</v>
      </c>
      <c r="H8" s="51">
        <v>10.3</v>
      </c>
      <c r="I8" s="51">
        <v>20.63</v>
      </c>
      <c r="J8" s="51">
        <v>178.1</v>
      </c>
      <c r="K8" s="52">
        <v>5</v>
      </c>
      <c r="L8" s="51">
        <v>68.61</v>
      </c>
    </row>
    <row r="9" spans="1:12" ht="14.4" x14ac:dyDescent="0.3">
      <c r="A9" s="25"/>
      <c r="B9" s="16"/>
      <c r="C9" s="11"/>
      <c r="D9" s="7" t="s">
        <v>24</v>
      </c>
      <c r="E9" s="50"/>
      <c r="F9" s="51"/>
      <c r="G9" s="51"/>
      <c r="H9" s="51"/>
      <c r="I9" s="51"/>
      <c r="J9" s="51"/>
      <c r="K9" s="52"/>
      <c r="L9" s="51"/>
    </row>
    <row r="10" spans="1:12" ht="14.4" x14ac:dyDescent="0.3">
      <c r="A10" s="25"/>
      <c r="B10" s="16"/>
      <c r="C10" s="11"/>
      <c r="D10" s="6"/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4.4" x14ac:dyDescent="0.3">
      <c r="A12" s="26"/>
      <c r="B12" s="18"/>
      <c r="C12" s="8"/>
      <c r="D12" s="19" t="s">
        <v>39</v>
      </c>
      <c r="E12" s="9"/>
      <c r="F12" s="21">
        <f>SUM(F6:F11)</f>
        <v>510</v>
      </c>
      <c r="G12" s="21">
        <f>SUM(G6:G11)</f>
        <v>16.630000000000003</v>
      </c>
      <c r="H12" s="21">
        <f>SUM(H6:H11)</f>
        <v>16.3</v>
      </c>
      <c r="I12" s="21">
        <f>SUM(I6:I11)</f>
        <v>66.7</v>
      </c>
      <c r="J12" s="21">
        <f>SUM(J6:J11)</f>
        <v>455.70000000000005</v>
      </c>
      <c r="K12" s="27"/>
      <c r="L12" s="21">
        <f>SUM(L6:L11)</f>
        <v>98.87</v>
      </c>
    </row>
    <row r="13" spans="1:12" ht="14.4" x14ac:dyDescent="0.3">
      <c r="A13" s="28">
        <f>A6</f>
        <v>1</v>
      </c>
      <c r="B13" s="14">
        <f>B6</f>
        <v>1</v>
      </c>
      <c r="C13" s="10" t="s">
        <v>25</v>
      </c>
      <c r="D13" s="12" t="s">
        <v>24</v>
      </c>
      <c r="E13" s="50"/>
      <c r="F13" s="51"/>
      <c r="G13" s="51"/>
      <c r="H13" s="51"/>
      <c r="I13" s="51"/>
      <c r="J13" s="51"/>
      <c r="K13" s="52"/>
      <c r="L13" s="51"/>
    </row>
    <row r="14" spans="1:12" ht="14.4" x14ac:dyDescent="0.3">
      <c r="A14" s="25"/>
      <c r="B14" s="16"/>
      <c r="C14" s="11"/>
      <c r="D14" s="6"/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6"/>
      <c r="B16" s="18"/>
      <c r="C16" s="8"/>
      <c r="D16" s="19" t="s">
        <v>39</v>
      </c>
      <c r="E16" s="9"/>
      <c r="F16" s="21">
        <f>SUM(F13:F15)</f>
        <v>0</v>
      </c>
      <c r="G16" s="21">
        <f t="shared" ref="G16:J16" si="0">SUM(G13:G15)</f>
        <v>0</v>
      </c>
      <c r="H16" s="21">
        <f t="shared" si="0"/>
        <v>0</v>
      </c>
      <c r="I16" s="21">
        <f t="shared" si="0"/>
        <v>0</v>
      </c>
      <c r="J16" s="21">
        <f t="shared" si="0"/>
        <v>0</v>
      </c>
      <c r="K16" s="27"/>
      <c r="L16" s="21">
        <f ca="1">SUM(L13:L21)</f>
        <v>0</v>
      </c>
    </row>
    <row r="17" spans="1:12" ht="14.4" x14ac:dyDescent="0.3">
      <c r="A17" s="28">
        <f>A6</f>
        <v>1</v>
      </c>
      <c r="B17" s="14">
        <f>B6</f>
        <v>1</v>
      </c>
      <c r="C17" s="10" t="s">
        <v>26</v>
      </c>
      <c r="D17" s="7" t="s">
        <v>27</v>
      </c>
      <c r="E17" s="50"/>
      <c r="F17" s="60"/>
      <c r="G17" s="61"/>
      <c r="H17" s="61"/>
      <c r="I17" s="61"/>
      <c r="J17" s="61"/>
      <c r="K17" s="61"/>
      <c r="L17" s="65"/>
    </row>
    <row r="18" spans="1:12" ht="14.4" x14ac:dyDescent="0.3">
      <c r="A18" s="25"/>
      <c r="B18" s="16"/>
      <c r="C18" s="11"/>
      <c r="D18" s="7" t="s">
        <v>28</v>
      </c>
      <c r="E18" s="50"/>
      <c r="F18" s="60"/>
      <c r="G18" s="61"/>
      <c r="H18" s="62"/>
      <c r="I18" s="61"/>
      <c r="J18" s="61"/>
      <c r="K18" s="61"/>
      <c r="L18" s="51"/>
    </row>
    <row r="19" spans="1:12" ht="14.4" x14ac:dyDescent="0.3">
      <c r="A19" s="25"/>
      <c r="B19" s="16"/>
      <c r="C19" s="11"/>
      <c r="D19" s="7" t="s">
        <v>29</v>
      </c>
      <c r="E19" s="50"/>
      <c r="F19" s="60"/>
      <c r="G19" s="61"/>
      <c r="H19" s="61"/>
      <c r="I19" s="61"/>
      <c r="J19" s="61"/>
      <c r="K19" s="61"/>
      <c r="L19" s="51"/>
    </row>
    <row r="20" spans="1:12" ht="14.4" x14ac:dyDescent="0.3">
      <c r="A20" s="25"/>
      <c r="B20" s="16"/>
      <c r="C20" s="11"/>
      <c r="D20" s="7" t="s">
        <v>30</v>
      </c>
      <c r="E20" s="50"/>
      <c r="F20" s="60"/>
      <c r="G20" s="61"/>
      <c r="H20" s="61"/>
      <c r="I20" s="61"/>
      <c r="J20" s="61"/>
      <c r="K20" s="61"/>
      <c r="L20" s="51"/>
    </row>
    <row r="21" spans="1:12" ht="14.4" x14ac:dyDescent="0.3">
      <c r="A21" s="25"/>
      <c r="B21" s="16"/>
      <c r="C21" s="11"/>
      <c r="D21" s="7" t="s">
        <v>31</v>
      </c>
      <c r="E21" s="50"/>
      <c r="F21" s="60"/>
      <c r="G21" s="63"/>
      <c r="H21" s="63"/>
      <c r="I21" s="61"/>
      <c r="J21" s="61"/>
      <c r="K21" s="64"/>
      <c r="L21" s="51"/>
    </row>
    <row r="22" spans="1:12" ht="14.4" x14ac:dyDescent="0.3">
      <c r="A22" s="25"/>
      <c r="B22" s="16"/>
      <c r="C22" s="11"/>
      <c r="D22" s="7" t="s">
        <v>32</v>
      </c>
      <c r="E22" s="50"/>
      <c r="F22" s="60"/>
      <c r="G22" s="61"/>
      <c r="H22" s="61"/>
      <c r="I22" s="61"/>
      <c r="J22" s="61"/>
      <c r="K22" s="61"/>
      <c r="L22" s="51"/>
    </row>
    <row r="23" spans="1:12" ht="14.4" x14ac:dyDescent="0.3">
      <c r="A23" s="25"/>
      <c r="B23" s="16"/>
      <c r="C23" s="11"/>
      <c r="D23" s="7" t="s">
        <v>33</v>
      </c>
      <c r="E23" s="50"/>
      <c r="F23" s="60"/>
      <c r="G23" s="61"/>
      <c r="H23" s="61"/>
      <c r="I23" s="61"/>
      <c r="J23" s="61"/>
      <c r="K23" s="61"/>
      <c r="L23" s="51"/>
    </row>
    <row r="24" spans="1:12" ht="14.4" x14ac:dyDescent="0.3">
      <c r="A24" s="25"/>
      <c r="B24" s="16"/>
      <c r="C24" s="11"/>
      <c r="D24" s="6"/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6"/>
      <c r="B26" s="18"/>
      <c r="C26" s="8"/>
      <c r="D26" s="19" t="s">
        <v>39</v>
      </c>
      <c r="E26" s="9"/>
      <c r="F26" s="21">
        <f>SUM(F17:F25)</f>
        <v>0</v>
      </c>
      <c r="G26" s="21">
        <f t="shared" ref="G26:J26" si="1">SUM(G17:G25)</f>
        <v>0</v>
      </c>
      <c r="H26" s="21">
        <f t="shared" si="1"/>
        <v>0</v>
      </c>
      <c r="I26" s="21">
        <f t="shared" si="1"/>
        <v>0</v>
      </c>
      <c r="J26" s="21">
        <f t="shared" si="1"/>
        <v>0</v>
      </c>
      <c r="K26" s="27"/>
      <c r="L26" s="21">
        <f ca="1">SUM(L23:L31)</f>
        <v>0</v>
      </c>
    </row>
    <row r="27" spans="1:12" ht="14.4" x14ac:dyDescent="0.3">
      <c r="A27" s="28">
        <f>A6</f>
        <v>1</v>
      </c>
      <c r="B27" s="14">
        <f>B6</f>
        <v>1</v>
      </c>
      <c r="C27" s="10" t="s">
        <v>34</v>
      </c>
      <c r="D27" s="12" t="s">
        <v>35</v>
      </c>
      <c r="E27" s="50"/>
      <c r="F27" s="51"/>
      <c r="G27" s="51"/>
      <c r="H27" s="51"/>
      <c r="I27" s="51"/>
      <c r="J27" s="51"/>
      <c r="K27" s="52"/>
      <c r="L27" s="51"/>
    </row>
    <row r="28" spans="1:12" ht="14.4" x14ac:dyDescent="0.3">
      <c r="A28" s="25"/>
      <c r="B28" s="16"/>
      <c r="C28" s="11"/>
      <c r="D28" s="12" t="s">
        <v>31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6"/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6"/>
      <c r="B31" s="18"/>
      <c r="C31" s="8"/>
      <c r="D31" s="19" t="s">
        <v>39</v>
      </c>
      <c r="E31" s="9"/>
      <c r="F31" s="21">
        <f>SUM(F27:F30)</f>
        <v>0</v>
      </c>
      <c r="G31" s="21">
        <f t="shared" ref="G31:J31" si="2">SUM(G27:G30)</f>
        <v>0</v>
      </c>
      <c r="H31" s="21">
        <f t="shared" si="2"/>
        <v>0</v>
      </c>
      <c r="I31" s="21">
        <f t="shared" si="2"/>
        <v>0</v>
      </c>
      <c r="J31" s="21">
        <f t="shared" si="2"/>
        <v>0</v>
      </c>
      <c r="K31" s="27"/>
      <c r="L31" s="21">
        <f ca="1">SUM(L24:L30)</f>
        <v>0</v>
      </c>
    </row>
    <row r="32" spans="1:12" ht="14.4" x14ac:dyDescent="0.3">
      <c r="A32" s="28">
        <f>A6</f>
        <v>1</v>
      </c>
      <c r="B32" s="14">
        <f>B6</f>
        <v>1</v>
      </c>
      <c r="C32" s="10" t="s">
        <v>36</v>
      </c>
      <c r="D32" s="7" t="s">
        <v>21</v>
      </c>
      <c r="E32" s="50"/>
      <c r="F32" s="51"/>
      <c r="G32" s="51"/>
      <c r="H32" s="51"/>
      <c r="I32" s="51"/>
      <c r="J32" s="51"/>
      <c r="K32" s="52"/>
      <c r="L32" s="51"/>
    </row>
    <row r="33" spans="1:12" ht="14.4" x14ac:dyDescent="0.3">
      <c r="A33" s="25"/>
      <c r="B33" s="16"/>
      <c r="C33" s="11"/>
      <c r="D33" s="7" t="s">
        <v>30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31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23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6"/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6"/>
      <c r="B38" s="18"/>
      <c r="C38" s="8"/>
      <c r="D38" s="19" t="s">
        <v>39</v>
      </c>
      <c r="E38" s="9"/>
      <c r="F38" s="21">
        <f>SUM(F32:F37)</f>
        <v>0</v>
      </c>
      <c r="G38" s="21">
        <f t="shared" ref="G38:J38" si="3">SUM(G32:G37)</f>
        <v>0</v>
      </c>
      <c r="H38" s="21">
        <f t="shared" si="3"/>
        <v>0</v>
      </c>
      <c r="I38" s="21">
        <f t="shared" si="3"/>
        <v>0</v>
      </c>
      <c r="J38" s="21">
        <f t="shared" si="3"/>
        <v>0</v>
      </c>
      <c r="K38" s="27"/>
      <c r="L38" s="21">
        <f ca="1">SUM(L32:L40)</f>
        <v>0</v>
      </c>
    </row>
    <row r="39" spans="1:12" ht="14.4" x14ac:dyDescent="0.3">
      <c r="A39" s="28">
        <f>A6</f>
        <v>1</v>
      </c>
      <c r="B39" s="14">
        <f>B6</f>
        <v>1</v>
      </c>
      <c r="C39" s="10" t="s">
        <v>37</v>
      </c>
      <c r="D39" s="12" t="s">
        <v>38</v>
      </c>
      <c r="E39" s="50"/>
      <c r="F39" s="51"/>
      <c r="G39" s="51"/>
      <c r="H39" s="51"/>
      <c r="I39" s="51"/>
      <c r="J39" s="51"/>
      <c r="K39" s="52"/>
      <c r="L39" s="51"/>
    </row>
    <row r="40" spans="1:12" ht="14.4" x14ac:dyDescent="0.3">
      <c r="A40" s="25"/>
      <c r="B40" s="16"/>
      <c r="C40" s="11"/>
      <c r="D40" s="12" t="s">
        <v>35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31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24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6"/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6"/>
      <c r="B45" s="18"/>
      <c r="C45" s="8"/>
      <c r="D45" s="20" t="s">
        <v>39</v>
      </c>
      <c r="E45" s="9"/>
      <c r="F45" s="21">
        <f>SUM(F39:F44)</f>
        <v>0</v>
      </c>
      <c r="G45" s="21">
        <f t="shared" ref="G45:J45" si="4">SUM(G39:G44)</f>
        <v>0</v>
      </c>
      <c r="H45" s="21">
        <f t="shared" si="4"/>
        <v>0</v>
      </c>
      <c r="I45" s="21">
        <f t="shared" si="4"/>
        <v>0</v>
      </c>
      <c r="J45" s="21">
        <f t="shared" si="4"/>
        <v>0</v>
      </c>
      <c r="K45" s="27"/>
      <c r="L45" s="21">
        <f ca="1">SUM(L39:L47)</f>
        <v>0</v>
      </c>
    </row>
    <row r="46" spans="1:12" ht="14.4" x14ac:dyDescent="0.25">
      <c r="A46" s="31">
        <f>A6</f>
        <v>1</v>
      </c>
      <c r="B46" s="32">
        <f>B6</f>
        <v>1</v>
      </c>
      <c r="C46" s="68" t="s">
        <v>4</v>
      </c>
      <c r="D46" s="69"/>
      <c r="E46" s="33"/>
      <c r="F46" s="34">
        <f>F12+F16+F26+F31+F38+F45</f>
        <v>510</v>
      </c>
      <c r="G46" s="34">
        <f t="shared" ref="G46:J46" si="5">G12+G16+G26+G31+G38+G45</f>
        <v>16.630000000000003</v>
      </c>
      <c r="H46" s="34">
        <f t="shared" si="5"/>
        <v>16.3</v>
      </c>
      <c r="I46" s="34">
        <f t="shared" si="5"/>
        <v>66.7</v>
      </c>
      <c r="J46" s="34">
        <f t="shared" si="5"/>
        <v>455.70000000000005</v>
      </c>
      <c r="K46" s="35"/>
      <c r="L46" s="34">
        <f ca="1">L12+L16+L26+L31+L38+L45</f>
        <v>0</v>
      </c>
    </row>
    <row r="47" spans="1:12" ht="14.4" x14ac:dyDescent="0.3">
      <c r="A47" s="15">
        <v>1</v>
      </c>
      <c r="B47" s="16">
        <v>2</v>
      </c>
      <c r="C47" s="24" t="s">
        <v>20</v>
      </c>
      <c r="D47" s="5" t="s">
        <v>21</v>
      </c>
      <c r="E47" s="47" t="s">
        <v>50</v>
      </c>
      <c r="F47" s="48">
        <v>210</v>
      </c>
      <c r="G47" s="48">
        <v>7.1</v>
      </c>
      <c r="H47" s="48">
        <v>7.8</v>
      </c>
      <c r="I47" s="48">
        <v>28</v>
      </c>
      <c r="J47" s="48">
        <v>264</v>
      </c>
      <c r="K47" s="49">
        <v>174</v>
      </c>
      <c r="L47" s="48">
        <v>30.67</v>
      </c>
    </row>
    <row r="48" spans="1:12" ht="14.4" x14ac:dyDescent="0.3">
      <c r="A48" s="15"/>
      <c r="B48" s="16"/>
      <c r="C48" s="11"/>
      <c r="D48" s="7" t="s">
        <v>22</v>
      </c>
      <c r="E48" s="50" t="s">
        <v>51</v>
      </c>
      <c r="F48" s="51">
        <v>200</v>
      </c>
      <c r="G48" s="51">
        <v>5.2</v>
      </c>
      <c r="H48" s="51">
        <v>2.68</v>
      </c>
      <c r="I48" s="51">
        <v>15.9</v>
      </c>
      <c r="J48" s="51">
        <v>100.6</v>
      </c>
      <c r="K48" s="52">
        <v>379</v>
      </c>
      <c r="L48" s="51">
        <v>15.63</v>
      </c>
    </row>
    <row r="49" spans="1:12" ht="14.4" x14ac:dyDescent="0.3">
      <c r="A49" s="15"/>
      <c r="B49" s="16"/>
      <c r="C49" s="11"/>
      <c r="D49" s="7" t="s">
        <v>23</v>
      </c>
      <c r="E49" s="50" t="s">
        <v>52</v>
      </c>
      <c r="F49" s="51">
        <v>55</v>
      </c>
      <c r="G49" s="51">
        <v>4</v>
      </c>
      <c r="H49" s="51">
        <v>5.4</v>
      </c>
      <c r="I49" s="51">
        <v>13.8</v>
      </c>
      <c r="J49" s="51">
        <v>155</v>
      </c>
      <c r="K49" s="52">
        <v>26</v>
      </c>
      <c r="L49" s="51">
        <v>26.09</v>
      </c>
    </row>
    <row r="50" spans="1:12" ht="14.4" x14ac:dyDescent="0.3">
      <c r="A50" s="15"/>
      <c r="B50" s="16"/>
      <c r="C50" s="11"/>
      <c r="D50" s="7" t="s">
        <v>24</v>
      </c>
      <c r="E50" s="50" t="s">
        <v>59</v>
      </c>
      <c r="F50" s="51">
        <v>100</v>
      </c>
      <c r="G50" s="51">
        <v>0.4</v>
      </c>
      <c r="H50" s="51">
        <v>0.4</v>
      </c>
      <c r="I50" s="51">
        <v>9.8000000000000007</v>
      </c>
      <c r="J50" s="51">
        <v>47</v>
      </c>
      <c r="K50" s="52">
        <v>338</v>
      </c>
      <c r="L50" s="51">
        <v>20.399999999999999</v>
      </c>
    </row>
    <row r="51" spans="1:12" ht="14.4" x14ac:dyDescent="0.3">
      <c r="A51" s="15"/>
      <c r="B51" s="16"/>
      <c r="C51" s="11"/>
      <c r="D51" s="6"/>
      <c r="E51" s="50"/>
      <c r="F51" s="51"/>
      <c r="G51" s="51"/>
      <c r="H51" s="51"/>
      <c r="I51" s="51"/>
      <c r="J51" s="51"/>
      <c r="K51" s="52"/>
      <c r="L51" s="51"/>
    </row>
    <row r="52" spans="1:12" ht="14.4" x14ac:dyDescent="0.3">
      <c r="A52" s="15"/>
      <c r="B52" s="16"/>
      <c r="C52" s="11"/>
      <c r="D52" s="6"/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7"/>
      <c r="B53" s="18"/>
      <c r="C53" s="8"/>
      <c r="D53" s="19" t="s">
        <v>39</v>
      </c>
      <c r="E53" s="9"/>
      <c r="F53" s="21">
        <f>SUM(F47:F52)</f>
        <v>565</v>
      </c>
      <c r="G53" s="21">
        <f>SUM(G47:G52)</f>
        <v>16.7</v>
      </c>
      <c r="H53" s="21">
        <f>SUM(H47:H52)</f>
        <v>16.28</v>
      </c>
      <c r="I53" s="21">
        <f>SUM(I47:I52)</f>
        <v>67.5</v>
      </c>
      <c r="J53" s="21">
        <f>SUM(J47:J52)</f>
        <v>566.6</v>
      </c>
      <c r="K53" s="27"/>
      <c r="L53" s="21">
        <f>SUM(L47:L52)</f>
        <v>92.789999999999992</v>
      </c>
    </row>
    <row r="54" spans="1:12" ht="14.4" x14ac:dyDescent="0.3">
      <c r="A54" s="14">
        <f>A47</f>
        <v>1</v>
      </c>
      <c r="B54" s="14">
        <f>B47</f>
        <v>2</v>
      </c>
      <c r="C54" s="10" t="s">
        <v>25</v>
      </c>
      <c r="D54" s="12" t="s">
        <v>24</v>
      </c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5"/>
      <c r="B55" s="16"/>
      <c r="C55" s="11"/>
      <c r="D55" s="6"/>
      <c r="E55" s="50"/>
      <c r="F55" s="51"/>
      <c r="G55" s="51"/>
      <c r="H55" s="51"/>
      <c r="I55" s="51"/>
      <c r="J55" s="51"/>
      <c r="K55" s="52"/>
      <c r="L55" s="51"/>
    </row>
    <row r="56" spans="1:12" ht="14.4" x14ac:dyDescent="0.3">
      <c r="A56" s="15"/>
      <c r="B56" s="16"/>
      <c r="C56" s="11"/>
      <c r="D56" s="6"/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7"/>
      <c r="B57" s="18"/>
      <c r="C57" s="8"/>
      <c r="D57" s="19" t="s">
        <v>39</v>
      </c>
      <c r="E57" s="9"/>
      <c r="F57" s="21">
        <f>SUM(F54:F56)</f>
        <v>0</v>
      </c>
      <c r="G57" s="21">
        <f t="shared" ref="G57" si="6">SUM(G54:G56)</f>
        <v>0</v>
      </c>
      <c r="H57" s="21">
        <f t="shared" ref="H57" si="7">SUM(H54:H56)</f>
        <v>0</v>
      </c>
      <c r="I57" s="21">
        <f t="shared" ref="I57" si="8">SUM(I54:I56)</f>
        <v>0</v>
      </c>
      <c r="J57" s="21">
        <f t="shared" ref="J57" si="9">SUM(J54:J56)</f>
        <v>0</v>
      </c>
      <c r="K57" s="27"/>
      <c r="L57" s="21">
        <f t="shared" ref="L57" ca="1" si="10">SUM(L54:L62)</f>
        <v>0</v>
      </c>
    </row>
    <row r="58" spans="1:12" ht="14.4" x14ac:dyDescent="0.3">
      <c r="A58" s="14">
        <f>A47</f>
        <v>1</v>
      </c>
      <c r="B58" s="14">
        <f>B47</f>
        <v>2</v>
      </c>
      <c r="C58" s="10" t="s">
        <v>26</v>
      </c>
      <c r="D58" s="7" t="s">
        <v>27</v>
      </c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5"/>
      <c r="B59" s="16"/>
      <c r="C59" s="11"/>
      <c r="D59" s="7" t="s">
        <v>28</v>
      </c>
      <c r="E59" s="50"/>
      <c r="F59" s="51"/>
      <c r="G59" s="51"/>
      <c r="H59" s="51"/>
      <c r="I59" s="51"/>
      <c r="J59" s="51"/>
      <c r="K59" s="52"/>
      <c r="L59" s="51"/>
    </row>
    <row r="60" spans="1:12" ht="14.4" x14ac:dyDescent="0.3">
      <c r="A60" s="15"/>
      <c r="B60" s="16"/>
      <c r="C60" s="11"/>
      <c r="D60" s="7" t="s">
        <v>29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30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31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32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33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6"/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6"/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7"/>
      <c r="B67" s="18"/>
      <c r="C67" s="8"/>
      <c r="D67" s="19" t="s">
        <v>39</v>
      </c>
      <c r="E67" s="9"/>
      <c r="F67" s="21">
        <f>SUM(F58:F66)</f>
        <v>0</v>
      </c>
      <c r="G67" s="21">
        <f t="shared" ref="G67" si="11">SUM(G58:G66)</f>
        <v>0</v>
      </c>
      <c r="H67" s="21">
        <f t="shared" ref="H67" si="12">SUM(H58:H66)</f>
        <v>0</v>
      </c>
      <c r="I67" s="21">
        <f t="shared" ref="I67" si="13">SUM(I58:I66)</f>
        <v>0</v>
      </c>
      <c r="J67" s="21">
        <f t="shared" ref="J67" si="14">SUM(J58:J66)</f>
        <v>0</v>
      </c>
      <c r="K67" s="27"/>
      <c r="L67" s="21">
        <f t="shared" ref="L67" ca="1" si="15">SUM(L64:L72)</f>
        <v>0</v>
      </c>
    </row>
    <row r="68" spans="1:12" ht="14.4" x14ac:dyDescent="0.3">
      <c r="A68" s="14">
        <f>A47</f>
        <v>1</v>
      </c>
      <c r="B68" s="14">
        <f>B47</f>
        <v>2</v>
      </c>
      <c r="C68" s="10" t="s">
        <v>34</v>
      </c>
      <c r="D68" s="12" t="s">
        <v>35</v>
      </c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5"/>
      <c r="B69" s="16"/>
      <c r="C69" s="11"/>
      <c r="D69" s="12" t="s">
        <v>31</v>
      </c>
      <c r="E69" s="50"/>
      <c r="F69" s="51"/>
      <c r="G69" s="51"/>
      <c r="H69" s="51"/>
      <c r="I69" s="51"/>
      <c r="J69" s="51"/>
      <c r="K69" s="52"/>
      <c r="L69" s="51"/>
    </row>
    <row r="70" spans="1:12" ht="14.4" x14ac:dyDescent="0.3">
      <c r="A70" s="15"/>
      <c r="B70" s="16"/>
      <c r="C70" s="11"/>
      <c r="D70" s="6"/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6"/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7"/>
      <c r="B72" s="18"/>
      <c r="C72" s="8"/>
      <c r="D72" s="19" t="s">
        <v>39</v>
      </c>
      <c r="E72" s="9"/>
      <c r="F72" s="21">
        <f>SUM(F68:F71)</f>
        <v>0</v>
      </c>
      <c r="G72" s="21">
        <f t="shared" ref="G72" si="16">SUM(G68:G71)</f>
        <v>0</v>
      </c>
      <c r="H72" s="21">
        <f t="shared" ref="H72" si="17">SUM(H68:H71)</f>
        <v>0</v>
      </c>
      <c r="I72" s="21">
        <f t="shared" ref="I72" si="18">SUM(I68:I71)</f>
        <v>0</v>
      </c>
      <c r="J72" s="21">
        <f t="shared" ref="J72" si="19">SUM(J68:J71)</f>
        <v>0</v>
      </c>
      <c r="K72" s="27"/>
      <c r="L72" s="21">
        <f t="shared" ref="L72" ca="1" si="20">SUM(L65:L71)</f>
        <v>0</v>
      </c>
    </row>
    <row r="73" spans="1:12" ht="14.4" x14ac:dyDescent="0.3">
      <c r="A73" s="14">
        <f>A47</f>
        <v>1</v>
      </c>
      <c r="B73" s="14">
        <f>B47</f>
        <v>2</v>
      </c>
      <c r="C73" s="10" t="s">
        <v>36</v>
      </c>
      <c r="D73" s="7" t="s">
        <v>21</v>
      </c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5"/>
      <c r="B74" s="16"/>
      <c r="C74" s="11"/>
      <c r="D74" s="7" t="s">
        <v>30</v>
      </c>
      <c r="E74" s="50"/>
      <c r="F74" s="51"/>
      <c r="G74" s="51"/>
      <c r="H74" s="51"/>
      <c r="I74" s="51"/>
      <c r="J74" s="51"/>
      <c r="K74" s="52"/>
      <c r="L74" s="51"/>
    </row>
    <row r="75" spans="1:12" ht="14.4" x14ac:dyDescent="0.3">
      <c r="A75" s="15"/>
      <c r="B75" s="16"/>
      <c r="C75" s="11"/>
      <c r="D75" s="7" t="s">
        <v>31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23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6"/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6"/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7"/>
      <c r="B79" s="18"/>
      <c r="C79" s="8"/>
      <c r="D79" s="19" t="s">
        <v>39</v>
      </c>
      <c r="E79" s="9"/>
      <c r="F79" s="21">
        <f>SUM(F73:F78)</f>
        <v>0</v>
      </c>
      <c r="G79" s="21">
        <f t="shared" ref="G79" si="21">SUM(G73:G78)</f>
        <v>0</v>
      </c>
      <c r="H79" s="21">
        <f t="shared" ref="H79" si="22">SUM(H73:H78)</f>
        <v>0</v>
      </c>
      <c r="I79" s="21">
        <f t="shared" ref="I79" si="23">SUM(I73:I78)</f>
        <v>0</v>
      </c>
      <c r="J79" s="21">
        <f t="shared" ref="J79" si="24">SUM(J73:J78)</f>
        <v>0</v>
      </c>
      <c r="K79" s="27"/>
      <c r="L79" s="21">
        <f t="shared" ref="L79" ca="1" si="25">SUM(L73:L81)</f>
        <v>0</v>
      </c>
    </row>
    <row r="80" spans="1:12" ht="14.4" x14ac:dyDescent="0.3">
      <c r="A80" s="14">
        <f>A47</f>
        <v>1</v>
      </c>
      <c r="B80" s="14">
        <f>B47</f>
        <v>2</v>
      </c>
      <c r="C80" s="10" t="s">
        <v>37</v>
      </c>
      <c r="D80" s="12" t="s">
        <v>38</v>
      </c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5"/>
      <c r="B81" s="16"/>
      <c r="C81" s="11"/>
      <c r="D81" s="12" t="s">
        <v>35</v>
      </c>
      <c r="E81" s="50"/>
      <c r="F81" s="51"/>
      <c r="G81" s="51"/>
      <c r="H81" s="51"/>
      <c r="I81" s="51"/>
      <c r="J81" s="51"/>
      <c r="K81" s="52"/>
      <c r="L81" s="51"/>
    </row>
    <row r="82" spans="1:12" ht="14.4" x14ac:dyDescent="0.3">
      <c r="A82" s="15"/>
      <c r="B82" s="16"/>
      <c r="C82" s="11"/>
      <c r="D82" s="12" t="s">
        <v>31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24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6"/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6"/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7"/>
      <c r="B86" s="18"/>
      <c r="C86" s="8"/>
      <c r="D86" s="20" t="s">
        <v>39</v>
      </c>
      <c r="E86" s="9"/>
      <c r="F86" s="21">
        <f>SUM(F80:F85)</f>
        <v>0</v>
      </c>
      <c r="G86" s="21">
        <f t="shared" ref="G86" si="26">SUM(G80:G85)</f>
        <v>0</v>
      </c>
      <c r="H86" s="21">
        <f t="shared" ref="H86" si="27">SUM(H80:H85)</f>
        <v>0</v>
      </c>
      <c r="I86" s="21">
        <f t="shared" ref="I86" si="28">SUM(I80:I85)</f>
        <v>0</v>
      </c>
      <c r="J86" s="21">
        <f t="shared" ref="J86" si="29">SUM(J80:J85)</f>
        <v>0</v>
      </c>
      <c r="K86" s="27"/>
      <c r="L86" s="21">
        <f t="shared" ref="L86" ca="1" si="30">SUM(L80:L88)</f>
        <v>0</v>
      </c>
    </row>
    <row r="87" spans="1:12" ht="15.75" customHeight="1" x14ac:dyDescent="0.25">
      <c r="A87" s="36">
        <f>A47</f>
        <v>1</v>
      </c>
      <c r="B87" s="36">
        <f>B47</f>
        <v>2</v>
      </c>
      <c r="C87" s="68" t="s">
        <v>4</v>
      </c>
      <c r="D87" s="69"/>
      <c r="E87" s="33"/>
      <c r="F87" s="34">
        <f>F53+F57+F67+F72+F79+F86</f>
        <v>565</v>
      </c>
      <c r="G87" s="34">
        <f t="shared" ref="G87" si="31">G53+G57+G67+G72+G79+G86</f>
        <v>16.7</v>
      </c>
      <c r="H87" s="34">
        <f t="shared" ref="H87" si="32">H53+H57+H67+H72+H79+H86</f>
        <v>16.28</v>
      </c>
      <c r="I87" s="34">
        <f t="shared" ref="I87" si="33">I53+I57+I67+I72+I79+I86</f>
        <v>67.5</v>
      </c>
      <c r="J87" s="34">
        <f t="shared" ref="J87" si="34">J53+J57+J67+J72+J79+J86</f>
        <v>566.6</v>
      </c>
      <c r="K87" s="35"/>
      <c r="L87" s="34">
        <f t="shared" ref="L87" ca="1" si="35">L53+L57+L67+L72+L79+L86</f>
        <v>0</v>
      </c>
    </row>
    <row r="88" spans="1:12" ht="14.4" x14ac:dyDescent="0.3">
      <c r="A88" s="22">
        <v>1</v>
      </c>
      <c r="B88" s="23">
        <v>3</v>
      </c>
      <c r="C88" s="24" t="s">
        <v>20</v>
      </c>
      <c r="D88" s="5" t="s">
        <v>21</v>
      </c>
      <c r="E88" s="47" t="s">
        <v>53</v>
      </c>
      <c r="F88" s="48">
        <v>200</v>
      </c>
      <c r="G88" s="48">
        <v>10.6</v>
      </c>
      <c r="H88" s="48">
        <v>14.2</v>
      </c>
      <c r="I88" s="48">
        <v>13.5</v>
      </c>
      <c r="J88" s="48">
        <v>248</v>
      </c>
      <c r="K88" s="49">
        <v>223</v>
      </c>
      <c r="L88" s="48">
        <v>98.51</v>
      </c>
    </row>
    <row r="89" spans="1:12" ht="14.4" x14ac:dyDescent="0.3">
      <c r="A89" s="25"/>
      <c r="B89" s="16"/>
      <c r="C89" s="11"/>
      <c r="D89" s="7" t="s">
        <v>22</v>
      </c>
      <c r="E89" s="50" t="s">
        <v>54</v>
      </c>
      <c r="F89" s="51">
        <v>200</v>
      </c>
      <c r="G89" s="51">
        <v>7.0000000000000007E-2</v>
      </c>
      <c r="H89" s="51">
        <v>0.02</v>
      </c>
      <c r="I89" s="51">
        <v>15</v>
      </c>
      <c r="J89" s="51">
        <v>60</v>
      </c>
      <c r="K89" s="52">
        <v>376</v>
      </c>
      <c r="L89" s="51">
        <v>2.38</v>
      </c>
    </row>
    <row r="90" spans="1:12" ht="14.4" x14ac:dyDescent="0.3">
      <c r="A90" s="25"/>
      <c r="B90" s="16"/>
      <c r="C90" s="11"/>
      <c r="D90" s="12" t="s">
        <v>35</v>
      </c>
      <c r="E90" s="50" t="s">
        <v>55</v>
      </c>
      <c r="F90" s="51">
        <v>100</v>
      </c>
      <c r="G90" s="51">
        <v>7.8</v>
      </c>
      <c r="H90" s="51">
        <v>4.72</v>
      </c>
      <c r="I90" s="51">
        <v>47.1</v>
      </c>
      <c r="J90" s="51">
        <v>262</v>
      </c>
      <c r="K90" s="52">
        <v>421</v>
      </c>
      <c r="L90" s="51">
        <v>12.9</v>
      </c>
    </row>
    <row r="91" spans="1:12" ht="14.4" x14ac:dyDescent="0.3">
      <c r="A91" s="25"/>
      <c r="B91" s="16"/>
      <c r="C91" s="11"/>
      <c r="D91" s="7"/>
      <c r="E91" s="50"/>
      <c r="F91" s="51"/>
      <c r="G91" s="51"/>
      <c r="H91" s="51"/>
      <c r="I91" s="51"/>
      <c r="J91" s="51"/>
      <c r="K91" s="52"/>
      <c r="L91" s="51"/>
    </row>
    <row r="92" spans="1:12" ht="14.4" x14ac:dyDescent="0.3">
      <c r="A92" s="25"/>
      <c r="B92" s="16"/>
      <c r="C92" s="11"/>
      <c r="D92" s="6"/>
      <c r="E92" s="50"/>
      <c r="F92" s="51"/>
      <c r="G92" s="51"/>
      <c r="H92" s="51"/>
      <c r="I92" s="51"/>
      <c r="J92" s="51"/>
      <c r="K92" s="52"/>
      <c r="L92" s="51"/>
    </row>
    <row r="93" spans="1:12" ht="14.4" x14ac:dyDescent="0.3">
      <c r="A93" s="25"/>
      <c r="B93" s="16"/>
      <c r="C93" s="11"/>
      <c r="D93" s="6"/>
      <c r="E93" s="50"/>
      <c r="F93" s="51"/>
      <c r="G93" s="51"/>
      <c r="H93" s="51"/>
      <c r="I93" s="51"/>
      <c r="J93" s="51"/>
      <c r="K93" s="52"/>
      <c r="L93" s="51"/>
    </row>
    <row r="94" spans="1:12" ht="14.4" x14ac:dyDescent="0.3">
      <c r="A94" s="26"/>
      <c r="B94" s="18"/>
      <c r="C94" s="8"/>
      <c r="D94" s="19" t="s">
        <v>39</v>
      </c>
      <c r="E94" s="9"/>
      <c r="F94" s="21">
        <f>SUM(F88:F93)</f>
        <v>500</v>
      </c>
      <c r="G94" s="21">
        <f>SUM(G88:G93)</f>
        <v>18.47</v>
      </c>
      <c r="H94" s="21">
        <f>SUM(H88:H93)</f>
        <v>18.939999999999998</v>
      </c>
      <c r="I94" s="21">
        <f>SUM(I88:I93)</f>
        <v>75.599999999999994</v>
      </c>
      <c r="J94" s="21">
        <f>SUM(J88:J93)</f>
        <v>570</v>
      </c>
      <c r="K94" s="27"/>
      <c r="L94" s="21">
        <f>SUM(L88:L93)</f>
        <v>113.79</v>
      </c>
    </row>
    <row r="95" spans="1:12" ht="14.4" x14ac:dyDescent="0.3">
      <c r="A95" s="28">
        <f>A88</f>
        <v>1</v>
      </c>
      <c r="B95" s="14">
        <f>B88</f>
        <v>3</v>
      </c>
      <c r="C95" s="10" t="s">
        <v>25</v>
      </c>
      <c r="D95" s="12" t="s">
        <v>24</v>
      </c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5"/>
      <c r="B97" s="16"/>
      <c r="C97" s="11"/>
      <c r="D97" s="6"/>
      <c r="E97" s="50"/>
      <c r="F97" s="51"/>
      <c r="G97" s="51"/>
      <c r="H97" s="51"/>
      <c r="I97" s="51"/>
      <c r="J97" s="51"/>
      <c r="K97" s="52"/>
      <c r="L97" s="51"/>
    </row>
    <row r="98" spans="1:12" ht="14.4" x14ac:dyDescent="0.3">
      <c r="A98" s="26"/>
      <c r="B98" s="18"/>
      <c r="C98" s="8"/>
      <c r="D98" s="19" t="s">
        <v>39</v>
      </c>
      <c r="E98" s="9"/>
      <c r="F98" s="21">
        <f>SUM(F95:F97)</f>
        <v>0</v>
      </c>
      <c r="G98" s="21">
        <f t="shared" ref="G98" si="36">SUM(G95:G97)</f>
        <v>0</v>
      </c>
      <c r="H98" s="21">
        <f t="shared" ref="H98" si="37">SUM(H95:H97)</f>
        <v>0</v>
      </c>
      <c r="I98" s="21">
        <f t="shared" ref="I98" si="38">SUM(I95:I97)</f>
        <v>0</v>
      </c>
      <c r="J98" s="21">
        <f t="shared" ref="J98" si="39">SUM(J95:J97)</f>
        <v>0</v>
      </c>
      <c r="K98" s="27"/>
      <c r="L98" s="21">
        <f t="shared" ref="L98" ca="1" si="40">SUM(L95:L103)</f>
        <v>0</v>
      </c>
    </row>
    <row r="99" spans="1:12" ht="14.4" x14ac:dyDescent="0.3">
      <c r="A99" s="28">
        <f>A88</f>
        <v>1</v>
      </c>
      <c r="B99" s="14">
        <f>B88</f>
        <v>3</v>
      </c>
      <c r="C99" s="10" t="s">
        <v>26</v>
      </c>
      <c r="D99" s="7" t="s">
        <v>27</v>
      </c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7" t="s">
        <v>28</v>
      </c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5"/>
      <c r="B101" s="16"/>
      <c r="C101" s="11"/>
      <c r="D101" s="7" t="s">
        <v>29</v>
      </c>
      <c r="E101" s="50"/>
      <c r="F101" s="51"/>
      <c r="G101" s="51"/>
      <c r="H101" s="51"/>
      <c r="I101" s="51"/>
      <c r="J101" s="51"/>
      <c r="K101" s="52"/>
      <c r="L101" s="51"/>
    </row>
    <row r="102" spans="1:12" ht="14.4" x14ac:dyDescent="0.3">
      <c r="A102" s="25"/>
      <c r="B102" s="16"/>
      <c r="C102" s="11"/>
      <c r="D102" s="7" t="s">
        <v>30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31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32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33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6"/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6"/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6"/>
      <c r="B108" s="18"/>
      <c r="C108" s="8"/>
      <c r="D108" s="19" t="s">
        <v>39</v>
      </c>
      <c r="E108" s="9"/>
      <c r="F108" s="21">
        <f>SUM(F99:F107)</f>
        <v>0</v>
      </c>
      <c r="G108" s="21">
        <f t="shared" ref="G108" si="41">SUM(G99:G107)</f>
        <v>0</v>
      </c>
      <c r="H108" s="21">
        <f t="shared" ref="H108" si="42">SUM(H99:H107)</f>
        <v>0</v>
      </c>
      <c r="I108" s="21">
        <f t="shared" ref="I108" si="43">SUM(I99:I107)</f>
        <v>0</v>
      </c>
      <c r="J108" s="21">
        <f t="shared" ref="J108" si="44">SUM(J99:J107)</f>
        <v>0</v>
      </c>
      <c r="K108" s="27"/>
      <c r="L108" s="21">
        <f t="shared" ref="L108" ca="1" si="45">SUM(L105:L113)</f>
        <v>0</v>
      </c>
    </row>
    <row r="109" spans="1:12" ht="14.4" x14ac:dyDescent="0.3">
      <c r="A109" s="28">
        <f>A88</f>
        <v>1</v>
      </c>
      <c r="B109" s="14">
        <f>B88</f>
        <v>3</v>
      </c>
      <c r="C109" s="10" t="s">
        <v>34</v>
      </c>
      <c r="D109" s="12" t="s">
        <v>35</v>
      </c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12" t="s">
        <v>31</v>
      </c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5"/>
      <c r="B111" s="16"/>
      <c r="C111" s="11"/>
      <c r="D111" s="6"/>
      <c r="E111" s="50"/>
      <c r="F111" s="51"/>
      <c r="G111" s="51"/>
      <c r="H111" s="51"/>
      <c r="I111" s="51"/>
      <c r="J111" s="51"/>
      <c r="K111" s="52"/>
      <c r="L111" s="51"/>
    </row>
    <row r="112" spans="1:12" ht="14.4" x14ac:dyDescent="0.3">
      <c r="A112" s="25"/>
      <c r="B112" s="16"/>
      <c r="C112" s="11"/>
      <c r="D112" s="6"/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6"/>
      <c r="B113" s="18"/>
      <c r="C113" s="8"/>
      <c r="D113" s="19" t="s">
        <v>39</v>
      </c>
      <c r="E113" s="9"/>
      <c r="F113" s="21">
        <f>SUM(F109:F112)</f>
        <v>0</v>
      </c>
      <c r="G113" s="21">
        <f t="shared" ref="G113" si="46">SUM(G109:G112)</f>
        <v>0</v>
      </c>
      <c r="H113" s="21">
        <f t="shared" ref="H113" si="47">SUM(H109:H112)</f>
        <v>0</v>
      </c>
      <c r="I113" s="21">
        <f t="shared" ref="I113" si="48">SUM(I109:I112)</f>
        <v>0</v>
      </c>
      <c r="J113" s="21">
        <f t="shared" ref="J113" si="49">SUM(J109:J112)</f>
        <v>0</v>
      </c>
      <c r="K113" s="27"/>
      <c r="L113" s="21">
        <f t="shared" ref="L113" ca="1" si="50">SUM(L106:L112)</f>
        <v>0</v>
      </c>
    </row>
    <row r="114" spans="1:12" ht="14.4" x14ac:dyDescent="0.3">
      <c r="A114" s="28">
        <f>A88</f>
        <v>1</v>
      </c>
      <c r="B114" s="14">
        <f>B88</f>
        <v>3</v>
      </c>
      <c r="C114" s="10" t="s">
        <v>36</v>
      </c>
      <c r="D114" s="7" t="s">
        <v>21</v>
      </c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7" t="s">
        <v>30</v>
      </c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5"/>
      <c r="B116" s="16"/>
      <c r="C116" s="11"/>
      <c r="D116" s="7" t="s">
        <v>31</v>
      </c>
      <c r="E116" s="50"/>
      <c r="F116" s="51"/>
      <c r="G116" s="51"/>
      <c r="H116" s="51"/>
      <c r="I116" s="51"/>
      <c r="J116" s="51"/>
      <c r="K116" s="52"/>
      <c r="L116" s="51"/>
    </row>
    <row r="117" spans="1:12" ht="14.4" x14ac:dyDescent="0.3">
      <c r="A117" s="25"/>
      <c r="B117" s="16"/>
      <c r="C117" s="11"/>
      <c r="D117" s="7" t="s">
        <v>23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6"/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6"/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6"/>
      <c r="B120" s="18"/>
      <c r="C120" s="8"/>
      <c r="D120" s="19" t="s">
        <v>39</v>
      </c>
      <c r="E120" s="9"/>
      <c r="F120" s="21">
        <f>SUM(F114:F119)</f>
        <v>0</v>
      </c>
      <c r="G120" s="21">
        <f t="shared" ref="G120" si="51">SUM(G114:G119)</f>
        <v>0</v>
      </c>
      <c r="H120" s="21">
        <f t="shared" ref="H120" si="52">SUM(H114:H119)</f>
        <v>0</v>
      </c>
      <c r="I120" s="21">
        <f t="shared" ref="I120" si="53">SUM(I114:I119)</f>
        <v>0</v>
      </c>
      <c r="J120" s="21">
        <f t="shared" ref="J120" si="54">SUM(J114:J119)</f>
        <v>0</v>
      </c>
      <c r="K120" s="27"/>
      <c r="L120" s="21">
        <f t="shared" ref="L120" ca="1" si="55">SUM(L114:L122)</f>
        <v>0</v>
      </c>
    </row>
    <row r="121" spans="1:12" ht="14.4" x14ac:dyDescent="0.3">
      <c r="A121" s="28">
        <f>A88</f>
        <v>1</v>
      </c>
      <c r="B121" s="14">
        <f>B88</f>
        <v>3</v>
      </c>
      <c r="C121" s="10" t="s">
        <v>37</v>
      </c>
      <c r="D121" s="12" t="s">
        <v>38</v>
      </c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12" t="s">
        <v>35</v>
      </c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5"/>
      <c r="B123" s="16"/>
      <c r="C123" s="11"/>
      <c r="D123" s="12" t="s">
        <v>31</v>
      </c>
      <c r="E123" s="50"/>
      <c r="F123" s="51"/>
      <c r="G123" s="51"/>
      <c r="H123" s="51"/>
      <c r="I123" s="51"/>
      <c r="J123" s="51"/>
      <c r="K123" s="52"/>
      <c r="L123" s="51"/>
    </row>
    <row r="124" spans="1:12" ht="14.4" x14ac:dyDescent="0.3">
      <c r="A124" s="25"/>
      <c r="B124" s="16"/>
      <c r="C124" s="11"/>
      <c r="D124" s="12" t="s">
        <v>24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6"/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6"/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6"/>
      <c r="B127" s="18"/>
      <c r="C127" s="8"/>
      <c r="D127" s="20" t="s">
        <v>39</v>
      </c>
      <c r="E127" s="9"/>
      <c r="F127" s="21">
        <f>SUM(F121:F126)</f>
        <v>0</v>
      </c>
      <c r="G127" s="21">
        <f t="shared" ref="G127" si="56">SUM(G121:G126)</f>
        <v>0</v>
      </c>
      <c r="H127" s="21">
        <f t="shared" ref="H127" si="57">SUM(H121:H126)</f>
        <v>0</v>
      </c>
      <c r="I127" s="21">
        <f t="shared" ref="I127" si="58">SUM(I121:I126)</f>
        <v>0</v>
      </c>
      <c r="J127" s="21">
        <f t="shared" ref="J127" si="59">SUM(J121:J126)</f>
        <v>0</v>
      </c>
      <c r="K127" s="27"/>
      <c r="L127" s="21">
        <f t="shared" ref="L127" ca="1" si="60">SUM(L121:L129)</f>
        <v>0</v>
      </c>
    </row>
    <row r="128" spans="1:12" ht="15.75" customHeight="1" x14ac:dyDescent="0.25">
      <c r="A128" s="31">
        <f>A88</f>
        <v>1</v>
      </c>
      <c r="B128" s="32">
        <f>B88</f>
        <v>3</v>
      </c>
      <c r="C128" s="68" t="s">
        <v>4</v>
      </c>
      <c r="D128" s="69"/>
      <c r="E128" s="33"/>
      <c r="F128" s="34">
        <f>F94+F98+F108+F113+F120+F127</f>
        <v>500</v>
      </c>
      <c r="G128" s="34">
        <f t="shared" ref="G128" si="61">G94+G98+G108+G113+G120+G127</f>
        <v>18.47</v>
      </c>
      <c r="H128" s="34">
        <f t="shared" ref="H128" si="62">H94+H98+H108+H113+H120+H127</f>
        <v>18.939999999999998</v>
      </c>
      <c r="I128" s="34">
        <f t="shared" ref="I128" si="63">I94+I98+I108+I113+I120+I127</f>
        <v>75.599999999999994</v>
      </c>
      <c r="J128" s="34">
        <f t="shared" ref="J128" si="64">J94+J98+J108+J113+J120+J127</f>
        <v>570</v>
      </c>
      <c r="K128" s="35"/>
      <c r="L128" s="34">
        <f t="shared" ref="L128" ca="1" si="65">L94+L98+L108+L113+L120+L127</f>
        <v>0</v>
      </c>
    </row>
    <row r="129" spans="1:12" ht="14.4" x14ac:dyDescent="0.3">
      <c r="A129" s="22">
        <v>1</v>
      </c>
      <c r="B129" s="23">
        <v>4</v>
      </c>
      <c r="C129" s="24" t="s">
        <v>20</v>
      </c>
      <c r="D129" s="5" t="s">
        <v>21</v>
      </c>
      <c r="E129" s="47" t="s">
        <v>56</v>
      </c>
      <c r="F129" s="48">
        <v>90</v>
      </c>
      <c r="G129" s="48">
        <v>9.8800000000000008</v>
      </c>
      <c r="H129" s="48">
        <v>12.24</v>
      </c>
      <c r="I129" s="48">
        <v>10.62</v>
      </c>
      <c r="J129" s="48">
        <v>219.3</v>
      </c>
      <c r="K129" s="49">
        <v>297</v>
      </c>
      <c r="L129" s="48">
        <v>44.77</v>
      </c>
    </row>
    <row r="130" spans="1:12" ht="14.4" x14ac:dyDescent="0.3">
      <c r="A130" s="25"/>
      <c r="B130" s="16"/>
      <c r="C130" s="11"/>
      <c r="D130" s="6"/>
      <c r="E130" s="50" t="s">
        <v>57</v>
      </c>
      <c r="F130" s="51">
        <v>150</v>
      </c>
      <c r="G130" s="51">
        <v>5.15</v>
      </c>
      <c r="H130" s="51">
        <v>5.94</v>
      </c>
      <c r="I130" s="51">
        <v>33.6</v>
      </c>
      <c r="J130" s="51">
        <v>198.8</v>
      </c>
      <c r="K130" s="52">
        <v>204</v>
      </c>
      <c r="L130" s="51">
        <v>42.89</v>
      </c>
    </row>
    <row r="131" spans="1:12" ht="14.4" x14ac:dyDescent="0.3">
      <c r="A131" s="25"/>
      <c r="B131" s="16"/>
      <c r="C131" s="11"/>
      <c r="D131" s="7" t="s">
        <v>22</v>
      </c>
      <c r="E131" s="50" t="s">
        <v>48</v>
      </c>
      <c r="F131" s="51">
        <v>200</v>
      </c>
      <c r="G131" s="51">
        <v>0.53</v>
      </c>
      <c r="H131" s="51">
        <v>0</v>
      </c>
      <c r="I131" s="51">
        <v>9.8699999999999992</v>
      </c>
      <c r="J131" s="51">
        <v>41.6</v>
      </c>
      <c r="K131" s="52">
        <v>377</v>
      </c>
      <c r="L131" s="51">
        <v>5.51</v>
      </c>
    </row>
    <row r="132" spans="1:12" ht="14.4" x14ac:dyDescent="0.3">
      <c r="A132" s="25"/>
      <c r="B132" s="16"/>
      <c r="C132" s="11"/>
      <c r="D132" s="7" t="s">
        <v>23</v>
      </c>
      <c r="E132" s="50" t="s">
        <v>58</v>
      </c>
      <c r="F132" s="51">
        <v>30</v>
      </c>
      <c r="G132" s="51">
        <v>2.2799999999999998</v>
      </c>
      <c r="H132" s="51">
        <v>0.24</v>
      </c>
      <c r="I132" s="51">
        <v>14.76</v>
      </c>
      <c r="J132" s="51">
        <v>70.5</v>
      </c>
      <c r="K132" s="52">
        <v>108</v>
      </c>
      <c r="L132" s="51">
        <v>2.41</v>
      </c>
    </row>
    <row r="133" spans="1:12" ht="14.4" x14ac:dyDescent="0.3">
      <c r="A133" s="25"/>
      <c r="B133" s="16"/>
      <c r="C133" s="11"/>
      <c r="D133" s="7" t="s">
        <v>24</v>
      </c>
      <c r="E133" s="50" t="s">
        <v>59</v>
      </c>
      <c r="F133" s="51">
        <v>130</v>
      </c>
      <c r="G133" s="51">
        <v>0.52</v>
      </c>
      <c r="H133" s="51">
        <v>0.52</v>
      </c>
      <c r="I133" s="51">
        <v>12.74</v>
      </c>
      <c r="J133" s="51">
        <v>61.1</v>
      </c>
      <c r="K133" s="52">
        <v>338</v>
      </c>
      <c r="L133" s="51">
        <v>26.52</v>
      </c>
    </row>
    <row r="134" spans="1:12" ht="14.4" x14ac:dyDescent="0.3">
      <c r="A134" s="25"/>
      <c r="B134" s="16"/>
      <c r="C134" s="11"/>
      <c r="D134" s="6"/>
      <c r="E134" s="50"/>
      <c r="F134" s="51"/>
      <c r="G134" s="51"/>
      <c r="H134" s="51"/>
      <c r="I134" s="51"/>
      <c r="J134" s="51"/>
      <c r="K134" s="52"/>
      <c r="L134" s="51"/>
    </row>
    <row r="135" spans="1:12" ht="14.4" x14ac:dyDescent="0.3">
      <c r="A135" s="25"/>
      <c r="B135" s="16"/>
      <c r="C135" s="11"/>
      <c r="D135" s="6"/>
      <c r="E135" s="50"/>
      <c r="F135" s="51"/>
      <c r="G135" s="51"/>
      <c r="H135" s="51"/>
      <c r="I135" s="51"/>
      <c r="J135" s="51"/>
      <c r="K135" s="52"/>
      <c r="L135" s="51"/>
    </row>
    <row r="136" spans="1:12" ht="14.4" x14ac:dyDescent="0.3">
      <c r="A136" s="26"/>
      <c r="B136" s="18"/>
      <c r="C136" s="8"/>
      <c r="D136" s="19" t="s">
        <v>39</v>
      </c>
      <c r="E136" s="9"/>
      <c r="F136" s="21">
        <f>SUM(F129:F135)</f>
        <v>600</v>
      </c>
      <c r="G136" s="21">
        <f t="shared" ref="G136" si="66">SUM(G129:G135)</f>
        <v>18.36</v>
      </c>
      <c r="H136" s="21">
        <f t="shared" ref="H136" si="67">SUM(H129:H135)</f>
        <v>18.939999999999998</v>
      </c>
      <c r="I136" s="21">
        <f t="shared" ref="I136" si="68">SUM(I129:I135)</f>
        <v>81.589999999999989</v>
      </c>
      <c r="J136" s="21">
        <f t="shared" ref="J136" si="69">SUM(J129:J135)</f>
        <v>591.30000000000007</v>
      </c>
      <c r="K136" s="27"/>
      <c r="L136" s="21">
        <f t="shared" ref="L136" si="70">SUM(L129:L135)</f>
        <v>122.1</v>
      </c>
    </row>
    <row r="137" spans="1:12" ht="14.4" x14ac:dyDescent="0.3">
      <c r="A137" s="28">
        <f>A129</f>
        <v>1</v>
      </c>
      <c r="B137" s="14">
        <f>B129</f>
        <v>4</v>
      </c>
      <c r="C137" s="10" t="s">
        <v>25</v>
      </c>
      <c r="D137" s="12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5"/>
      <c r="B139" s="16"/>
      <c r="C139" s="11"/>
      <c r="D139" s="6"/>
      <c r="E139" s="50"/>
      <c r="F139" s="51"/>
      <c r="G139" s="51"/>
      <c r="H139" s="51"/>
      <c r="I139" s="51"/>
      <c r="J139" s="51"/>
      <c r="K139" s="52"/>
      <c r="L139" s="51"/>
    </row>
    <row r="140" spans="1:12" ht="14.4" x14ac:dyDescent="0.3">
      <c r="A140" s="26"/>
      <c r="B140" s="18"/>
      <c r="C140" s="8"/>
      <c r="D140" s="19" t="s">
        <v>39</v>
      </c>
      <c r="E140" s="9"/>
      <c r="F140" s="21">
        <f>SUM(F137:F139)</f>
        <v>0</v>
      </c>
      <c r="G140" s="21">
        <f t="shared" ref="G140" si="71">SUM(G137:G139)</f>
        <v>0</v>
      </c>
      <c r="H140" s="21">
        <f t="shared" ref="H140" si="72">SUM(H137:H139)</f>
        <v>0</v>
      </c>
      <c r="I140" s="21">
        <f t="shared" ref="I140" si="73">SUM(I137:I139)</f>
        <v>0</v>
      </c>
      <c r="J140" s="21">
        <f t="shared" ref="J140" si="74">SUM(J137:J139)</f>
        <v>0</v>
      </c>
      <c r="K140" s="27"/>
      <c r="L140" s="21">
        <f t="shared" ref="L140" ca="1" si="75">SUM(L137:L145)</f>
        <v>0</v>
      </c>
    </row>
    <row r="141" spans="1:12" ht="14.4" x14ac:dyDescent="0.3">
      <c r="A141" s="28">
        <f>A129</f>
        <v>1</v>
      </c>
      <c r="B141" s="14">
        <f>B129</f>
        <v>4</v>
      </c>
      <c r="C141" s="10" t="s">
        <v>26</v>
      </c>
      <c r="D141" s="7" t="s">
        <v>27</v>
      </c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7" t="s">
        <v>28</v>
      </c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5"/>
      <c r="B143" s="16"/>
      <c r="C143" s="11"/>
      <c r="D143" s="7" t="s">
        <v>29</v>
      </c>
      <c r="E143" s="50"/>
      <c r="F143" s="51"/>
      <c r="G143" s="51"/>
      <c r="H143" s="51"/>
      <c r="I143" s="51"/>
      <c r="J143" s="51"/>
      <c r="K143" s="52"/>
      <c r="L143" s="51"/>
    </row>
    <row r="144" spans="1:12" ht="14.4" x14ac:dyDescent="0.3">
      <c r="A144" s="25"/>
      <c r="B144" s="16"/>
      <c r="C144" s="11"/>
      <c r="D144" s="7" t="s">
        <v>30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31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32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33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6"/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6"/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6"/>
      <c r="B150" s="18"/>
      <c r="C150" s="8"/>
      <c r="D150" s="19" t="s">
        <v>39</v>
      </c>
      <c r="E150" s="9"/>
      <c r="F150" s="21">
        <f>SUM(F141:F149)</f>
        <v>0</v>
      </c>
      <c r="G150" s="21">
        <f t="shared" ref="G150" si="76">SUM(G141:G149)</f>
        <v>0</v>
      </c>
      <c r="H150" s="21">
        <f t="shared" ref="H150" si="77">SUM(H141:H149)</f>
        <v>0</v>
      </c>
      <c r="I150" s="21">
        <f t="shared" ref="I150" si="78">SUM(I141:I149)</f>
        <v>0</v>
      </c>
      <c r="J150" s="21">
        <f t="shared" ref="J150" si="79">SUM(J141:J149)</f>
        <v>0</v>
      </c>
      <c r="K150" s="27"/>
      <c r="L150" s="21">
        <f t="shared" ref="L150" ca="1" si="80">SUM(L147:L155)</f>
        <v>0</v>
      </c>
    </row>
    <row r="151" spans="1:12" ht="14.4" x14ac:dyDescent="0.3">
      <c r="A151" s="28">
        <f>A129</f>
        <v>1</v>
      </c>
      <c r="B151" s="14">
        <f>B129</f>
        <v>4</v>
      </c>
      <c r="C151" s="10" t="s">
        <v>34</v>
      </c>
      <c r="D151" s="12" t="s">
        <v>35</v>
      </c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12" t="s">
        <v>31</v>
      </c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5"/>
      <c r="B153" s="16"/>
      <c r="C153" s="11"/>
      <c r="D153" s="6"/>
      <c r="E153" s="50"/>
      <c r="F153" s="51"/>
      <c r="G153" s="51"/>
      <c r="H153" s="51"/>
      <c r="I153" s="51"/>
      <c r="J153" s="51"/>
      <c r="K153" s="52"/>
      <c r="L153" s="51"/>
    </row>
    <row r="154" spans="1:12" ht="14.4" x14ac:dyDescent="0.3">
      <c r="A154" s="25"/>
      <c r="B154" s="16"/>
      <c r="C154" s="11"/>
      <c r="D154" s="6"/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6"/>
      <c r="B155" s="18"/>
      <c r="C155" s="8"/>
      <c r="D155" s="19" t="s">
        <v>39</v>
      </c>
      <c r="E155" s="9"/>
      <c r="F155" s="21">
        <f>SUM(F151:F154)</f>
        <v>0</v>
      </c>
      <c r="G155" s="21">
        <f t="shared" ref="G155" si="81">SUM(G151:G154)</f>
        <v>0</v>
      </c>
      <c r="H155" s="21">
        <f t="shared" ref="H155" si="82">SUM(H151:H154)</f>
        <v>0</v>
      </c>
      <c r="I155" s="21">
        <f t="shared" ref="I155" si="83">SUM(I151:I154)</f>
        <v>0</v>
      </c>
      <c r="J155" s="21">
        <f t="shared" ref="J155" si="84">SUM(J151:J154)</f>
        <v>0</v>
      </c>
      <c r="K155" s="27"/>
      <c r="L155" s="21">
        <f t="shared" ref="L155" ca="1" si="85">SUM(L148:L154)</f>
        <v>0</v>
      </c>
    </row>
    <row r="156" spans="1:12" ht="14.4" x14ac:dyDescent="0.3">
      <c r="A156" s="28">
        <f>A129</f>
        <v>1</v>
      </c>
      <c r="B156" s="14">
        <f>B129</f>
        <v>4</v>
      </c>
      <c r="C156" s="10" t="s">
        <v>36</v>
      </c>
      <c r="D156" s="7" t="s">
        <v>21</v>
      </c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7" t="s">
        <v>30</v>
      </c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5"/>
      <c r="B158" s="16"/>
      <c r="C158" s="11"/>
      <c r="D158" s="7" t="s">
        <v>31</v>
      </c>
      <c r="E158" s="50"/>
      <c r="F158" s="51"/>
      <c r="G158" s="51"/>
      <c r="H158" s="51"/>
      <c r="I158" s="51"/>
      <c r="J158" s="51"/>
      <c r="K158" s="52"/>
      <c r="L158" s="51"/>
    </row>
    <row r="159" spans="1:12" ht="14.4" x14ac:dyDescent="0.3">
      <c r="A159" s="25"/>
      <c r="B159" s="16"/>
      <c r="C159" s="11"/>
      <c r="D159" s="7" t="s">
        <v>23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6"/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6"/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6"/>
      <c r="B162" s="18"/>
      <c r="C162" s="8"/>
      <c r="D162" s="19" t="s">
        <v>39</v>
      </c>
      <c r="E162" s="9"/>
      <c r="F162" s="21">
        <f>SUM(F156:F161)</f>
        <v>0</v>
      </c>
      <c r="G162" s="21">
        <f t="shared" ref="G162" si="86">SUM(G156:G161)</f>
        <v>0</v>
      </c>
      <c r="H162" s="21">
        <f t="shared" ref="H162" si="87">SUM(H156:H161)</f>
        <v>0</v>
      </c>
      <c r="I162" s="21">
        <f t="shared" ref="I162" si="88">SUM(I156:I161)</f>
        <v>0</v>
      </c>
      <c r="J162" s="21">
        <f t="shared" ref="J162" si="89">SUM(J156:J161)</f>
        <v>0</v>
      </c>
      <c r="K162" s="27"/>
      <c r="L162" s="21">
        <f t="shared" ref="L162" ca="1" si="90">SUM(L156:L164)</f>
        <v>0</v>
      </c>
    </row>
    <row r="163" spans="1:12" ht="14.4" x14ac:dyDescent="0.3">
      <c r="A163" s="28">
        <f>A129</f>
        <v>1</v>
      </c>
      <c r="B163" s="14">
        <f>B129</f>
        <v>4</v>
      </c>
      <c r="C163" s="10" t="s">
        <v>37</v>
      </c>
      <c r="D163" s="12" t="s">
        <v>38</v>
      </c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12" t="s">
        <v>35</v>
      </c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5"/>
      <c r="B165" s="16"/>
      <c r="C165" s="11"/>
      <c r="D165" s="12" t="s">
        <v>31</v>
      </c>
      <c r="E165" s="50"/>
      <c r="F165" s="51"/>
      <c r="G165" s="51"/>
      <c r="H165" s="51"/>
      <c r="I165" s="51"/>
      <c r="J165" s="51"/>
      <c r="K165" s="52"/>
      <c r="L165" s="51"/>
    </row>
    <row r="166" spans="1:12" ht="14.4" x14ac:dyDescent="0.3">
      <c r="A166" s="25"/>
      <c r="B166" s="16"/>
      <c r="C166" s="11"/>
      <c r="D166" s="12" t="s">
        <v>24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6"/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6"/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6"/>
      <c r="B169" s="18"/>
      <c r="C169" s="8"/>
      <c r="D169" s="20" t="s">
        <v>39</v>
      </c>
      <c r="E169" s="9"/>
      <c r="F169" s="21">
        <f>SUM(F163:F168)</f>
        <v>0</v>
      </c>
      <c r="G169" s="21">
        <f t="shared" ref="G169" si="91">SUM(G163:G168)</f>
        <v>0</v>
      </c>
      <c r="H169" s="21">
        <f t="shared" ref="H169" si="92">SUM(H163:H168)</f>
        <v>0</v>
      </c>
      <c r="I169" s="21">
        <f t="shared" ref="I169" si="93">SUM(I163:I168)</f>
        <v>0</v>
      </c>
      <c r="J169" s="21">
        <f t="shared" ref="J169" si="94">SUM(J163:J168)</f>
        <v>0</v>
      </c>
      <c r="K169" s="27"/>
      <c r="L169" s="21">
        <f t="shared" ref="L169" ca="1" si="95">SUM(L163:L171)</f>
        <v>0</v>
      </c>
    </row>
    <row r="170" spans="1:12" ht="15.75" customHeight="1" x14ac:dyDescent="0.25">
      <c r="A170" s="31">
        <f>A129</f>
        <v>1</v>
      </c>
      <c r="B170" s="32">
        <f>B129</f>
        <v>4</v>
      </c>
      <c r="C170" s="68" t="s">
        <v>4</v>
      </c>
      <c r="D170" s="69"/>
      <c r="E170" s="33"/>
      <c r="F170" s="34">
        <f>F136+F140+F150+F155+F162+F169</f>
        <v>600</v>
      </c>
      <c r="G170" s="34">
        <f t="shared" ref="G170" si="96">G136+G140+G150+G155+G162+G169</f>
        <v>18.36</v>
      </c>
      <c r="H170" s="34">
        <f t="shared" ref="H170" si="97">H136+H140+H150+H155+H162+H169</f>
        <v>18.939999999999998</v>
      </c>
      <c r="I170" s="34">
        <f t="shared" ref="I170" si="98">I136+I140+I150+I155+I162+I169</f>
        <v>81.589999999999989</v>
      </c>
      <c r="J170" s="34">
        <f t="shared" ref="J170" si="99">J136+J140+J150+J155+J162+J169</f>
        <v>591.30000000000007</v>
      </c>
      <c r="K170" s="35"/>
      <c r="L170" s="34">
        <f t="shared" ref="L170" ca="1" si="100">L136+L140+L150+L155+L162+L169</f>
        <v>0</v>
      </c>
    </row>
    <row r="171" spans="1:12" ht="14.4" x14ac:dyDescent="0.3">
      <c r="A171" s="22">
        <v>1</v>
      </c>
      <c r="B171" s="23">
        <v>5</v>
      </c>
      <c r="C171" s="24" t="s">
        <v>20</v>
      </c>
      <c r="D171" s="5" t="s">
        <v>21</v>
      </c>
      <c r="E171" s="47" t="s">
        <v>60</v>
      </c>
      <c r="F171" s="48">
        <v>90</v>
      </c>
      <c r="G171" s="48">
        <v>12.32</v>
      </c>
      <c r="H171" s="48">
        <v>12.53</v>
      </c>
      <c r="I171" s="48">
        <v>15.2</v>
      </c>
      <c r="J171" s="48">
        <v>198.2</v>
      </c>
      <c r="K171" s="49">
        <v>43</v>
      </c>
      <c r="L171" s="48">
        <v>45.74</v>
      </c>
    </row>
    <row r="172" spans="1:12" ht="14.4" x14ac:dyDescent="0.3">
      <c r="A172" s="25"/>
      <c r="B172" s="16"/>
      <c r="C172" s="11"/>
      <c r="D172" s="6"/>
      <c r="E172" s="50" t="s">
        <v>61</v>
      </c>
      <c r="F172" s="51">
        <v>150</v>
      </c>
      <c r="G172" s="51">
        <v>3.06</v>
      </c>
      <c r="H172" s="51">
        <v>5.8</v>
      </c>
      <c r="I172" s="51">
        <v>20.420000000000002</v>
      </c>
      <c r="J172" s="51">
        <v>137.4</v>
      </c>
      <c r="K172" s="52">
        <v>312</v>
      </c>
      <c r="L172" s="51">
        <v>23.71</v>
      </c>
    </row>
    <row r="173" spans="1:12" ht="14.4" x14ac:dyDescent="0.3">
      <c r="A173" s="25"/>
      <c r="B173" s="16"/>
      <c r="C173" s="11"/>
      <c r="D173" s="6"/>
      <c r="E173" s="50" t="s">
        <v>62</v>
      </c>
      <c r="F173" s="51">
        <v>30</v>
      </c>
      <c r="G173" s="51">
        <v>1.3</v>
      </c>
      <c r="H173" s="51">
        <v>0</v>
      </c>
      <c r="I173" s="51">
        <v>9.8000000000000007</v>
      </c>
      <c r="J173" s="51">
        <v>39.200000000000003</v>
      </c>
      <c r="K173" s="52">
        <v>6</v>
      </c>
      <c r="L173" s="51">
        <v>3.31</v>
      </c>
    </row>
    <row r="174" spans="1:12" ht="14.4" x14ac:dyDescent="0.3">
      <c r="A174" s="25"/>
      <c r="B174" s="16"/>
      <c r="C174" s="11"/>
      <c r="D174" s="7" t="s">
        <v>22</v>
      </c>
      <c r="E174" s="50" t="s">
        <v>63</v>
      </c>
      <c r="F174" s="51">
        <v>200</v>
      </c>
      <c r="G174" s="51">
        <v>0.1</v>
      </c>
      <c r="H174" s="51">
        <v>0.3</v>
      </c>
      <c r="I174" s="51">
        <v>15</v>
      </c>
      <c r="J174" s="51">
        <v>48.2</v>
      </c>
      <c r="K174" s="52">
        <v>376</v>
      </c>
      <c r="L174" s="51">
        <v>4.78</v>
      </c>
    </row>
    <row r="175" spans="1:12" ht="14.4" x14ac:dyDescent="0.3">
      <c r="A175" s="25"/>
      <c r="B175" s="16"/>
      <c r="C175" s="11"/>
      <c r="D175" s="7" t="s">
        <v>23</v>
      </c>
      <c r="E175" s="50" t="s">
        <v>58</v>
      </c>
      <c r="F175" s="51">
        <v>30</v>
      </c>
      <c r="G175" s="51">
        <v>2.2799999999999998</v>
      </c>
      <c r="H175" s="51">
        <v>0.24</v>
      </c>
      <c r="I175" s="51">
        <v>14.76</v>
      </c>
      <c r="J175" s="51">
        <v>70.5</v>
      </c>
      <c r="K175" s="52">
        <v>108</v>
      </c>
      <c r="L175" s="51">
        <v>2.41</v>
      </c>
    </row>
    <row r="176" spans="1:12" ht="14.4" x14ac:dyDescent="0.3">
      <c r="A176" s="25"/>
      <c r="B176" s="16"/>
      <c r="C176" s="11"/>
      <c r="D176" s="7" t="s">
        <v>24</v>
      </c>
      <c r="E176" s="50"/>
      <c r="F176" s="51"/>
      <c r="G176" s="51"/>
      <c r="H176" s="51"/>
      <c r="I176" s="51"/>
      <c r="J176" s="51"/>
      <c r="K176" s="52"/>
      <c r="L176" s="51"/>
    </row>
    <row r="177" spans="1:12" ht="14.4" x14ac:dyDescent="0.3">
      <c r="A177" s="25"/>
      <c r="B177" s="16"/>
      <c r="C177" s="11"/>
      <c r="D177" s="6"/>
      <c r="E177" s="50"/>
      <c r="F177" s="51"/>
      <c r="G177" s="51"/>
      <c r="H177" s="51"/>
      <c r="I177" s="51"/>
      <c r="J177" s="51"/>
      <c r="K177" s="52"/>
      <c r="L177" s="51"/>
    </row>
    <row r="178" spans="1:12" ht="14.4" x14ac:dyDescent="0.3">
      <c r="A178" s="25"/>
      <c r="B178" s="16"/>
      <c r="C178" s="11"/>
      <c r="D178" s="6"/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6"/>
      <c r="B179" s="18"/>
      <c r="C179" s="8"/>
      <c r="D179" s="19" t="s">
        <v>39</v>
      </c>
      <c r="E179" s="9"/>
      <c r="F179" s="21">
        <f>SUM(F171:F178)</f>
        <v>500</v>
      </c>
      <c r="G179" s="21">
        <f t="shared" ref="G179" si="101">SUM(G171:G178)</f>
        <v>19.060000000000002</v>
      </c>
      <c r="H179" s="21">
        <f t="shared" ref="H179" si="102">SUM(H171:H178)</f>
        <v>18.869999999999997</v>
      </c>
      <c r="I179" s="21">
        <f t="shared" ref="I179" si="103">SUM(I171:I178)</f>
        <v>75.180000000000007</v>
      </c>
      <c r="J179" s="21">
        <f t="shared" ref="J179" si="104">SUM(J171:J178)</f>
        <v>493.5</v>
      </c>
      <c r="K179" s="27"/>
      <c r="L179" s="21">
        <f>SUM(L171:L178)</f>
        <v>79.95</v>
      </c>
    </row>
    <row r="180" spans="1:12" ht="14.4" x14ac:dyDescent="0.3">
      <c r="A180" s="28">
        <f>A171</f>
        <v>1</v>
      </c>
      <c r="B180" s="14">
        <f>B171</f>
        <v>5</v>
      </c>
      <c r="C180" s="10" t="s">
        <v>25</v>
      </c>
      <c r="D180" s="12" t="s">
        <v>24</v>
      </c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5"/>
      <c r="B181" s="16"/>
      <c r="C181" s="11"/>
      <c r="D181" s="6"/>
      <c r="E181" s="50"/>
      <c r="F181" s="51"/>
      <c r="G181" s="51"/>
      <c r="H181" s="51"/>
      <c r="I181" s="51"/>
      <c r="J181" s="51"/>
      <c r="K181" s="52"/>
      <c r="L181" s="51"/>
    </row>
    <row r="182" spans="1:12" ht="14.4" x14ac:dyDescent="0.3">
      <c r="A182" s="25"/>
      <c r="B182" s="16"/>
      <c r="C182" s="11"/>
      <c r="D182" s="6"/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6"/>
      <c r="B183" s="18"/>
      <c r="C183" s="8"/>
      <c r="D183" s="19" t="s">
        <v>39</v>
      </c>
      <c r="E183" s="9"/>
      <c r="F183" s="21">
        <f>SUM(F180:F182)</f>
        <v>0</v>
      </c>
      <c r="G183" s="21">
        <f t="shared" ref="G183" si="105">SUM(G180:G182)</f>
        <v>0</v>
      </c>
      <c r="H183" s="21">
        <f t="shared" ref="H183" si="106">SUM(H180:H182)</f>
        <v>0</v>
      </c>
      <c r="I183" s="21">
        <f t="shared" ref="I183" si="107">SUM(I180:I182)</f>
        <v>0</v>
      </c>
      <c r="J183" s="21">
        <f t="shared" ref="J183" si="108">SUM(J180:J182)</f>
        <v>0</v>
      </c>
      <c r="K183" s="27"/>
      <c r="L183" s="21">
        <f t="shared" ref="L183" ca="1" si="109">SUM(L180:L188)</f>
        <v>0</v>
      </c>
    </row>
    <row r="184" spans="1:12" ht="14.4" x14ac:dyDescent="0.3">
      <c r="A184" s="28">
        <f>A171</f>
        <v>1</v>
      </c>
      <c r="B184" s="14">
        <f>B171</f>
        <v>5</v>
      </c>
      <c r="C184" s="10" t="s">
        <v>26</v>
      </c>
      <c r="D184" s="7" t="s">
        <v>27</v>
      </c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5"/>
      <c r="B185" s="16"/>
      <c r="C185" s="11"/>
      <c r="D185" s="7" t="s">
        <v>28</v>
      </c>
      <c r="E185" s="50"/>
      <c r="F185" s="51"/>
      <c r="G185" s="51"/>
      <c r="H185" s="51"/>
      <c r="I185" s="51"/>
      <c r="J185" s="51"/>
      <c r="K185" s="52"/>
      <c r="L185" s="51"/>
    </row>
    <row r="186" spans="1:12" ht="14.4" x14ac:dyDescent="0.3">
      <c r="A186" s="25"/>
      <c r="B186" s="16"/>
      <c r="C186" s="11"/>
      <c r="D186" s="7" t="s">
        <v>29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30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31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32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33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6"/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6"/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6"/>
      <c r="B193" s="18"/>
      <c r="C193" s="8"/>
      <c r="D193" s="19" t="s">
        <v>39</v>
      </c>
      <c r="E193" s="9"/>
      <c r="F193" s="21">
        <f>SUM(F184:F192)</f>
        <v>0</v>
      </c>
      <c r="G193" s="21">
        <f t="shared" ref="G193" si="110">SUM(G184:G192)</f>
        <v>0</v>
      </c>
      <c r="H193" s="21">
        <f t="shared" ref="H193" si="111">SUM(H184:H192)</f>
        <v>0</v>
      </c>
      <c r="I193" s="21">
        <f t="shared" ref="I193" si="112">SUM(I184:I192)</f>
        <v>0</v>
      </c>
      <c r="J193" s="21">
        <f t="shared" ref="J193" si="113">SUM(J184:J192)</f>
        <v>0</v>
      </c>
      <c r="K193" s="27"/>
      <c r="L193" s="21">
        <f t="shared" ref="L193" ca="1" si="114">SUM(L190:L198)</f>
        <v>0</v>
      </c>
    </row>
    <row r="194" spans="1:12" ht="14.4" x14ac:dyDescent="0.3">
      <c r="A194" s="28">
        <f>A171</f>
        <v>1</v>
      </c>
      <c r="B194" s="14">
        <f>B171</f>
        <v>5</v>
      </c>
      <c r="C194" s="10" t="s">
        <v>34</v>
      </c>
      <c r="D194" s="12" t="s">
        <v>35</v>
      </c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5"/>
      <c r="B195" s="16"/>
      <c r="C195" s="11"/>
      <c r="D195" s="12" t="s">
        <v>31</v>
      </c>
      <c r="E195" s="50"/>
      <c r="F195" s="51"/>
      <c r="G195" s="51"/>
      <c r="H195" s="51"/>
      <c r="I195" s="51"/>
      <c r="J195" s="51"/>
      <c r="K195" s="52"/>
      <c r="L195" s="51"/>
    </row>
    <row r="196" spans="1:12" ht="14.4" x14ac:dyDescent="0.3">
      <c r="A196" s="25"/>
      <c r="B196" s="16"/>
      <c r="C196" s="11"/>
      <c r="D196" s="6"/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6"/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6"/>
      <c r="B198" s="18"/>
      <c r="C198" s="8"/>
      <c r="D198" s="19" t="s">
        <v>39</v>
      </c>
      <c r="E198" s="9"/>
      <c r="F198" s="21">
        <f>SUM(F194:F197)</f>
        <v>0</v>
      </c>
      <c r="G198" s="21">
        <f t="shared" ref="G198" si="115">SUM(G194:G197)</f>
        <v>0</v>
      </c>
      <c r="H198" s="21">
        <f t="shared" ref="H198" si="116">SUM(H194:H197)</f>
        <v>0</v>
      </c>
      <c r="I198" s="21">
        <f t="shared" ref="I198" si="117">SUM(I194:I197)</f>
        <v>0</v>
      </c>
      <c r="J198" s="21">
        <f t="shared" ref="J198" si="118">SUM(J194:J197)</f>
        <v>0</v>
      </c>
      <c r="K198" s="27"/>
      <c r="L198" s="21">
        <f t="shared" ref="L198" ca="1" si="119">SUM(L191:L197)</f>
        <v>0</v>
      </c>
    </row>
    <row r="199" spans="1:12" ht="14.4" x14ac:dyDescent="0.3">
      <c r="A199" s="28">
        <f>A171</f>
        <v>1</v>
      </c>
      <c r="B199" s="14">
        <f>B171</f>
        <v>5</v>
      </c>
      <c r="C199" s="10" t="s">
        <v>36</v>
      </c>
      <c r="D199" s="7" t="s">
        <v>21</v>
      </c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5"/>
      <c r="B200" s="16"/>
      <c r="C200" s="11"/>
      <c r="D200" s="7" t="s">
        <v>30</v>
      </c>
      <c r="E200" s="50"/>
      <c r="F200" s="51"/>
      <c r="G200" s="51"/>
      <c r="H200" s="51"/>
      <c r="I200" s="51"/>
      <c r="J200" s="51"/>
      <c r="K200" s="52"/>
      <c r="L200" s="51"/>
    </row>
    <row r="201" spans="1:12" ht="14.4" x14ac:dyDescent="0.3">
      <c r="A201" s="25"/>
      <c r="B201" s="16"/>
      <c r="C201" s="11"/>
      <c r="D201" s="7" t="s">
        <v>31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23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6"/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6"/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6"/>
      <c r="B205" s="18"/>
      <c r="C205" s="8"/>
      <c r="D205" s="19" t="s">
        <v>39</v>
      </c>
      <c r="E205" s="9"/>
      <c r="F205" s="21">
        <f>SUM(F199:F204)</f>
        <v>0</v>
      </c>
      <c r="G205" s="21">
        <f t="shared" ref="G205" si="120">SUM(G199:G204)</f>
        <v>0</v>
      </c>
      <c r="H205" s="21">
        <f t="shared" ref="H205" si="121">SUM(H199:H204)</f>
        <v>0</v>
      </c>
      <c r="I205" s="21">
        <f t="shared" ref="I205" si="122">SUM(I199:I204)</f>
        <v>0</v>
      </c>
      <c r="J205" s="21">
        <f t="shared" ref="J205" si="123">SUM(J199:J204)</f>
        <v>0</v>
      </c>
      <c r="K205" s="27"/>
      <c r="L205" s="21">
        <f t="shared" ref="L205" ca="1" si="124">SUM(L199:L207)</f>
        <v>0</v>
      </c>
    </row>
    <row r="206" spans="1:12" ht="14.4" x14ac:dyDescent="0.3">
      <c r="A206" s="28">
        <f>A171</f>
        <v>1</v>
      </c>
      <c r="B206" s="14">
        <f>B171</f>
        <v>5</v>
      </c>
      <c r="C206" s="10" t="s">
        <v>37</v>
      </c>
      <c r="D206" s="12" t="s">
        <v>38</v>
      </c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5"/>
      <c r="B207" s="16"/>
      <c r="C207" s="11"/>
      <c r="D207" s="12" t="s">
        <v>35</v>
      </c>
      <c r="E207" s="50"/>
      <c r="F207" s="51"/>
      <c r="G207" s="51"/>
      <c r="H207" s="51"/>
      <c r="I207" s="51"/>
      <c r="J207" s="51"/>
      <c r="K207" s="52"/>
      <c r="L207" s="51"/>
    </row>
    <row r="208" spans="1:12" ht="14.4" x14ac:dyDescent="0.3">
      <c r="A208" s="25"/>
      <c r="B208" s="16"/>
      <c r="C208" s="11"/>
      <c r="D208" s="12" t="s">
        <v>31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24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6"/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6"/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6"/>
      <c r="B212" s="18"/>
      <c r="C212" s="8"/>
      <c r="D212" s="20" t="s">
        <v>39</v>
      </c>
      <c r="E212" s="9"/>
      <c r="F212" s="21">
        <f>SUM(F206:F211)</f>
        <v>0</v>
      </c>
      <c r="G212" s="21">
        <f t="shared" ref="G212" si="125">SUM(G206:G211)</f>
        <v>0</v>
      </c>
      <c r="H212" s="21">
        <f t="shared" ref="H212" si="126">SUM(H206:H211)</f>
        <v>0</v>
      </c>
      <c r="I212" s="21">
        <f t="shared" ref="I212" si="127">SUM(I206:I211)</f>
        <v>0</v>
      </c>
      <c r="J212" s="21">
        <f t="shared" ref="J212" si="128">SUM(J206:J211)</f>
        <v>0</v>
      </c>
      <c r="K212" s="27"/>
      <c r="L212" s="21">
        <f t="shared" ref="L212" ca="1" si="129">SUM(L206:L214)</f>
        <v>0</v>
      </c>
    </row>
    <row r="213" spans="1:12" ht="15.75" customHeight="1" x14ac:dyDescent="0.25">
      <c r="A213" s="31">
        <f>A171</f>
        <v>1</v>
      </c>
      <c r="B213" s="32">
        <f>B171</f>
        <v>5</v>
      </c>
      <c r="C213" s="68" t="s">
        <v>4</v>
      </c>
      <c r="D213" s="69"/>
      <c r="E213" s="33"/>
      <c r="F213" s="34">
        <f>F179+F183+F193+F198+F205+F212</f>
        <v>500</v>
      </c>
      <c r="G213" s="34">
        <f t="shared" ref="G213" si="130">G179+G183+G193+G198+G205+G212</f>
        <v>19.060000000000002</v>
      </c>
      <c r="H213" s="34">
        <f t="shared" ref="H213" si="131">H179+H183+H193+H198+H205+H212</f>
        <v>18.869999999999997</v>
      </c>
      <c r="I213" s="34">
        <f t="shared" ref="I213" si="132">I179+I183+I193+I198+I205+I212</f>
        <v>75.180000000000007</v>
      </c>
      <c r="J213" s="34">
        <f t="shared" ref="J213" si="133">J179+J183+J193+J198+J205+J212</f>
        <v>493.5</v>
      </c>
      <c r="K213" s="35"/>
      <c r="L213" s="34">
        <f t="shared" ref="L213" ca="1" si="134">L179+L183+L193+L198+L205+L212</f>
        <v>0</v>
      </c>
    </row>
    <row r="214" spans="1:12" ht="14.4" x14ac:dyDescent="0.3">
      <c r="A214" s="22">
        <v>1</v>
      </c>
      <c r="B214" s="23">
        <v>6</v>
      </c>
      <c r="C214" s="24" t="s">
        <v>20</v>
      </c>
      <c r="D214" s="5" t="s">
        <v>21</v>
      </c>
      <c r="E214" s="47"/>
      <c r="F214" s="48"/>
      <c r="G214" s="48"/>
      <c r="H214" s="48"/>
      <c r="I214" s="48"/>
      <c r="J214" s="48"/>
      <c r="K214" s="49"/>
      <c r="L214" s="48"/>
    </row>
    <row r="215" spans="1:12" ht="14.4" x14ac:dyDescent="0.3">
      <c r="A215" s="25"/>
      <c r="B215" s="16"/>
      <c r="C215" s="11"/>
      <c r="D215" s="7" t="s">
        <v>22</v>
      </c>
      <c r="E215" s="50"/>
      <c r="F215" s="51"/>
      <c r="G215" s="51"/>
      <c r="H215" s="51"/>
      <c r="I215" s="51"/>
      <c r="J215" s="51"/>
      <c r="K215" s="52"/>
      <c r="L215" s="51"/>
    </row>
    <row r="216" spans="1:12" ht="14.4" x14ac:dyDescent="0.3">
      <c r="A216" s="25"/>
      <c r="B216" s="16"/>
      <c r="C216" s="11"/>
      <c r="D216" s="7" t="s">
        <v>23</v>
      </c>
      <c r="E216" s="50"/>
      <c r="F216" s="51"/>
      <c r="G216" s="51"/>
      <c r="H216" s="51"/>
      <c r="I216" s="51"/>
      <c r="J216" s="51"/>
      <c r="K216" s="52"/>
      <c r="L216" s="51"/>
    </row>
    <row r="217" spans="1:12" ht="14.4" x14ac:dyDescent="0.3">
      <c r="A217" s="25"/>
      <c r="B217" s="16"/>
      <c r="C217" s="11"/>
      <c r="D217" s="7"/>
      <c r="E217" s="50"/>
      <c r="F217" s="51"/>
      <c r="G217" s="51"/>
      <c r="H217" s="51"/>
      <c r="I217" s="51"/>
      <c r="J217" s="51"/>
      <c r="K217" s="52"/>
      <c r="L217" s="51"/>
    </row>
    <row r="218" spans="1:12" ht="14.4" x14ac:dyDescent="0.3">
      <c r="A218" s="25"/>
      <c r="B218" s="16"/>
      <c r="C218" s="11"/>
      <c r="D218" s="6"/>
      <c r="E218" s="50"/>
      <c r="F218" s="51"/>
      <c r="G218" s="51"/>
      <c r="H218" s="51"/>
      <c r="I218" s="51"/>
      <c r="J218" s="51"/>
      <c r="K218" s="52"/>
      <c r="L218" s="51"/>
    </row>
    <row r="219" spans="1:12" ht="14.4" x14ac:dyDescent="0.3">
      <c r="A219" s="25"/>
      <c r="B219" s="16"/>
      <c r="C219" s="11"/>
      <c r="D219" s="6"/>
      <c r="E219" s="50"/>
      <c r="F219" s="51"/>
      <c r="G219" s="51"/>
      <c r="H219" s="51"/>
      <c r="I219" s="51"/>
      <c r="J219" s="51"/>
      <c r="K219" s="52"/>
      <c r="L219" s="51"/>
    </row>
    <row r="220" spans="1:12" ht="14.4" x14ac:dyDescent="0.3">
      <c r="A220" s="26"/>
      <c r="B220" s="18"/>
      <c r="C220" s="8"/>
      <c r="D220" s="19" t="s">
        <v>39</v>
      </c>
      <c r="E220" s="9"/>
      <c r="F220" s="21">
        <f>SUM(F214:F219)</f>
        <v>0</v>
      </c>
      <c r="G220" s="21">
        <f>SUM(G214:G219)</f>
        <v>0</v>
      </c>
      <c r="H220" s="21">
        <f>SUM(H214:H219)</f>
        <v>0</v>
      </c>
      <c r="I220" s="21">
        <f>SUM(I214:I219)</f>
        <v>0</v>
      </c>
      <c r="J220" s="21">
        <f>SUM(J214:J219)</f>
        <v>0</v>
      </c>
      <c r="K220" s="27"/>
      <c r="L220" s="21">
        <f>SUM(L214:L219)</f>
        <v>0</v>
      </c>
    </row>
    <row r="221" spans="1:12" ht="14.4" x14ac:dyDescent="0.3">
      <c r="A221" s="28">
        <f>A214</f>
        <v>1</v>
      </c>
      <c r="B221" s="14">
        <f>B214</f>
        <v>6</v>
      </c>
      <c r="C221" s="10" t="s">
        <v>25</v>
      </c>
      <c r="D221" s="12" t="s">
        <v>24</v>
      </c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5"/>
      <c r="B223" s="16"/>
      <c r="C223" s="11"/>
      <c r="D223" s="6"/>
      <c r="E223" s="50"/>
      <c r="F223" s="51"/>
      <c r="G223" s="51"/>
      <c r="H223" s="51"/>
      <c r="I223" s="51"/>
      <c r="J223" s="51"/>
      <c r="K223" s="52"/>
      <c r="L223" s="51"/>
    </row>
    <row r="224" spans="1:12" ht="14.4" x14ac:dyDescent="0.3">
      <c r="A224" s="26"/>
      <c r="B224" s="18"/>
      <c r="C224" s="8"/>
      <c r="D224" s="19" t="s">
        <v>39</v>
      </c>
      <c r="E224" s="9"/>
      <c r="F224" s="21">
        <f>SUM(F221:F223)</f>
        <v>0</v>
      </c>
      <c r="G224" s="21">
        <f t="shared" ref="G224" si="135">SUM(G221:G223)</f>
        <v>0</v>
      </c>
      <c r="H224" s="21">
        <f t="shared" ref="H224" si="136">SUM(H221:H223)</f>
        <v>0</v>
      </c>
      <c r="I224" s="21">
        <f t="shared" ref="I224" si="137">SUM(I221:I223)</f>
        <v>0</v>
      </c>
      <c r="J224" s="21">
        <f t="shared" ref="J224" si="138">SUM(J221:J223)</f>
        <v>0</v>
      </c>
      <c r="K224" s="27"/>
      <c r="L224" s="21">
        <f t="shared" ref="L224" ca="1" si="139">SUM(L221:L229)</f>
        <v>0</v>
      </c>
    </row>
    <row r="225" spans="1:12" ht="14.4" x14ac:dyDescent="0.3">
      <c r="A225" s="28">
        <f>A214</f>
        <v>1</v>
      </c>
      <c r="B225" s="14">
        <f>B214</f>
        <v>6</v>
      </c>
      <c r="C225" s="10" t="s">
        <v>26</v>
      </c>
      <c r="D225" s="7" t="s">
        <v>27</v>
      </c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7" t="s">
        <v>28</v>
      </c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5"/>
      <c r="B227" s="16"/>
      <c r="C227" s="11"/>
      <c r="D227" s="7" t="s">
        <v>29</v>
      </c>
      <c r="E227" s="50"/>
      <c r="F227" s="51"/>
      <c r="G227" s="51"/>
      <c r="H227" s="51"/>
      <c r="I227" s="51"/>
      <c r="J227" s="51"/>
      <c r="K227" s="52"/>
      <c r="L227" s="51"/>
    </row>
    <row r="228" spans="1:12" ht="14.4" x14ac:dyDescent="0.3">
      <c r="A228" s="25"/>
      <c r="B228" s="16"/>
      <c r="C228" s="11"/>
      <c r="D228" s="7" t="s">
        <v>30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31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32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33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6"/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6"/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6"/>
      <c r="B234" s="18"/>
      <c r="C234" s="8"/>
      <c r="D234" s="19" t="s">
        <v>39</v>
      </c>
      <c r="E234" s="9"/>
      <c r="F234" s="21">
        <f>SUM(F225:F233)</f>
        <v>0</v>
      </c>
      <c r="G234" s="21">
        <f t="shared" ref="G234" si="140">SUM(G225:G233)</f>
        <v>0</v>
      </c>
      <c r="H234" s="21">
        <f t="shared" ref="H234" si="141">SUM(H225:H233)</f>
        <v>0</v>
      </c>
      <c r="I234" s="21">
        <f t="shared" ref="I234" si="142">SUM(I225:I233)</f>
        <v>0</v>
      </c>
      <c r="J234" s="21">
        <f t="shared" ref="J234" si="143">SUM(J225:J233)</f>
        <v>0</v>
      </c>
      <c r="K234" s="27"/>
      <c r="L234" s="21">
        <f t="shared" ref="L234" ca="1" si="144">SUM(L231:L239)</f>
        <v>0</v>
      </c>
    </row>
    <row r="235" spans="1:12" ht="14.4" x14ac:dyDescent="0.3">
      <c r="A235" s="28">
        <f>A214</f>
        <v>1</v>
      </c>
      <c r="B235" s="14">
        <f>B214</f>
        <v>6</v>
      </c>
      <c r="C235" s="10" t="s">
        <v>34</v>
      </c>
      <c r="D235" s="12" t="s">
        <v>35</v>
      </c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12" t="s">
        <v>31</v>
      </c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5"/>
      <c r="B237" s="16"/>
      <c r="C237" s="11"/>
      <c r="D237" s="6"/>
      <c r="E237" s="50"/>
      <c r="F237" s="51"/>
      <c r="G237" s="51"/>
      <c r="H237" s="51"/>
      <c r="I237" s="51"/>
      <c r="J237" s="51"/>
      <c r="K237" s="52"/>
      <c r="L237" s="51"/>
    </row>
    <row r="238" spans="1:12" ht="14.4" x14ac:dyDescent="0.3">
      <c r="A238" s="25"/>
      <c r="B238" s="16"/>
      <c r="C238" s="11"/>
      <c r="D238" s="6"/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6"/>
      <c r="B239" s="18"/>
      <c r="C239" s="8"/>
      <c r="D239" s="19" t="s">
        <v>39</v>
      </c>
      <c r="E239" s="9"/>
      <c r="F239" s="21">
        <f>SUM(F235:F238)</f>
        <v>0</v>
      </c>
      <c r="G239" s="21">
        <f t="shared" ref="G239" si="145">SUM(G235:G238)</f>
        <v>0</v>
      </c>
      <c r="H239" s="21">
        <f t="shared" ref="H239" si="146">SUM(H235:H238)</f>
        <v>0</v>
      </c>
      <c r="I239" s="21">
        <f t="shared" ref="I239" si="147">SUM(I235:I238)</f>
        <v>0</v>
      </c>
      <c r="J239" s="21">
        <f t="shared" ref="J239" si="148">SUM(J235:J238)</f>
        <v>0</v>
      </c>
      <c r="K239" s="27"/>
      <c r="L239" s="21">
        <f t="shared" ref="L239" ca="1" si="149">SUM(L232:L238)</f>
        <v>0</v>
      </c>
    </row>
    <row r="240" spans="1:12" ht="14.4" x14ac:dyDescent="0.3">
      <c r="A240" s="28">
        <f>A214</f>
        <v>1</v>
      </c>
      <c r="B240" s="14">
        <f>B214</f>
        <v>6</v>
      </c>
      <c r="C240" s="10" t="s">
        <v>36</v>
      </c>
      <c r="D240" s="7" t="s">
        <v>21</v>
      </c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7" t="s">
        <v>30</v>
      </c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5"/>
      <c r="B242" s="16"/>
      <c r="C242" s="11"/>
      <c r="D242" s="7" t="s">
        <v>31</v>
      </c>
      <c r="E242" s="50"/>
      <c r="F242" s="51"/>
      <c r="G242" s="51"/>
      <c r="H242" s="51"/>
      <c r="I242" s="51"/>
      <c r="J242" s="51"/>
      <c r="K242" s="52"/>
      <c r="L242" s="51"/>
    </row>
    <row r="243" spans="1:12" ht="14.4" x14ac:dyDescent="0.3">
      <c r="A243" s="25"/>
      <c r="B243" s="16"/>
      <c r="C243" s="11"/>
      <c r="D243" s="7" t="s">
        <v>23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6"/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6"/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6"/>
      <c r="B246" s="18"/>
      <c r="C246" s="8"/>
      <c r="D246" s="19" t="s">
        <v>39</v>
      </c>
      <c r="E246" s="9"/>
      <c r="F246" s="21">
        <f>SUM(F240:F245)</f>
        <v>0</v>
      </c>
      <c r="G246" s="21">
        <f t="shared" ref="G246" si="150">SUM(G240:G245)</f>
        <v>0</v>
      </c>
      <c r="H246" s="21">
        <f t="shared" ref="H246" si="151">SUM(H240:H245)</f>
        <v>0</v>
      </c>
      <c r="I246" s="21">
        <f t="shared" ref="I246" si="152">SUM(I240:I245)</f>
        <v>0</v>
      </c>
      <c r="J246" s="21">
        <f t="shared" ref="J246" si="153">SUM(J240:J245)</f>
        <v>0</v>
      </c>
      <c r="K246" s="27"/>
      <c r="L246" s="21">
        <f t="shared" ref="L246" ca="1" si="154">SUM(L240:L248)</f>
        <v>0</v>
      </c>
    </row>
    <row r="247" spans="1:12" ht="14.4" x14ac:dyDescent="0.3">
      <c r="A247" s="28">
        <f>A214</f>
        <v>1</v>
      </c>
      <c r="B247" s="14">
        <f>B214</f>
        <v>6</v>
      </c>
      <c r="C247" s="10" t="s">
        <v>37</v>
      </c>
      <c r="D247" s="12" t="s">
        <v>38</v>
      </c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12" t="s">
        <v>35</v>
      </c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5"/>
      <c r="B249" s="16"/>
      <c r="C249" s="11"/>
      <c r="D249" s="12" t="s">
        <v>31</v>
      </c>
      <c r="E249" s="50"/>
      <c r="F249" s="51"/>
      <c r="G249" s="51"/>
      <c r="H249" s="51"/>
      <c r="I249" s="51"/>
      <c r="J249" s="51"/>
      <c r="K249" s="52"/>
      <c r="L249" s="51"/>
    </row>
    <row r="250" spans="1:12" ht="14.4" x14ac:dyDescent="0.3">
      <c r="A250" s="25"/>
      <c r="B250" s="16"/>
      <c r="C250" s="11"/>
      <c r="D250" s="12" t="s">
        <v>24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6"/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6"/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6"/>
      <c r="B253" s="18"/>
      <c r="C253" s="8"/>
      <c r="D253" s="20" t="s">
        <v>39</v>
      </c>
      <c r="E253" s="9"/>
      <c r="F253" s="21">
        <f>SUM(F247:F252)</f>
        <v>0</v>
      </c>
      <c r="G253" s="21">
        <f t="shared" ref="G253" si="155">SUM(G247:G252)</f>
        <v>0</v>
      </c>
      <c r="H253" s="21">
        <f t="shared" ref="H253" si="156">SUM(H247:H252)</f>
        <v>0</v>
      </c>
      <c r="I253" s="21">
        <f t="shared" ref="I253" si="157">SUM(I247:I252)</f>
        <v>0</v>
      </c>
      <c r="J253" s="21">
        <f t="shared" ref="J253" si="158">SUM(J247:J252)</f>
        <v>0</v>
      </c>
      <c r="K253" s="27"/>
      <c r="L253" s="21">
        <f t="shared" ref="L253" ca="1" si="159">SUM(L247:L255)</f>
        <v>0</v>
      </c>
    </row>
    <row r="254" spans="1:12" ht="15.75" customHeight="1" x14ac:dyDescent="0.25">
      <c r="A254" s="31">
        <f>A214</f>
        <v>1</v>
      </c>
      <c r="B254" s="32">
        <f>B214</f>
        <v>6</v>
      </c>
      <c r="C254" s="68" t="s">
        <v>4</v>
      </c>
      <c r="D254" s="69"/>
      <c r="E254" s="33"/>
      <c r="F254" s="34">
        <f>F220+F224+F234+F239+F246+F253</f>
        <v>0</v>
      </c>
      <c r="G254" s="34">
        <f t="shared" ref="G254" si="160">G220+G224+G234+G239+G246+G253</f>
        <v>0</v>
      </c>
      <c r="H254" s="34">
        <f t="shared" ref="H254" si="161">H220+H224+H234+H239+H246+H253</f>
        <v>0</v>
      </c>
      <c r="I254" s="34">
        <f t="shared" ref="I254" si="162">I220+I224+I234+I239+I246+I253</f>
        <v>0</v>
      </c>
      <c r="J254" s="34">
        <f t="shared" ref="J254" si="163">J220+J224+J234+J239+J246+J253</f>
        <v>0</v>
      </c>
      <c r="K254" s="35"/>
      <c r="L254" s="34">
        <f t="shared" ref="L254" ca="1" si="164">L220+L224+L234+L239+L246+L253</f>
        <v>0</v>
      </c>
    </row>
    <row r="255" spans="1:12" ht="14.4" x14ac:dyDescent="0.3">
      <c r="A255" s="22">
        <v>1</v>
      </c>
      <c r="B255" s="23">
        <v>7</v>
      </c>
      <c r="C255" s="24" t="s">
        <v>20</v>
      </c>
      <c r="D255" s="5" t="s">
        <v>21</v>
      </c>
      <c r="E255" s="47"/>
      <c r="F255" s="48"/>
      <c r="G255" s="48"/>
      <c r="H255" s="48"/>
      <c r="I255" s="48"/>
      <c r="J255" s="48"/>
      <c r="K255" s="49"/>
      <c r="L255" s="48"/>
    </row>
    <row r="256" spans="1:12" ht="14.4" x14ac:dyDescent="0.3">
      <c r="A256" s="25"/>
      <c r="B256" s="16"/>
      <c r="C256" s="11"/>
      <c r="D256" s="6"/>
      <c r="E256" s="50"/>
      <c r="F256" s="51"/>
      <c r="G256" s="51"/>
      <c r="H256" s="51"/>
      <c r="I256" s="51"/>
      <c r="J256" s="51"/>
      <c r="K256" s="52"/>
      <c r="L256" s="51"/>
    </row>
    <row r="257" spans="1:12" ht="14.4" x14ac:dyDescent="0.3">
      <c r="A257" s="25"/>
      <c r="B257" s="16"/>
      <c r="C257" s="11"/>
      <c r="D257" s="7" t="s">
        <v>22</v>
      </c>
      <c r="E257" s="50"/>
      <c r="F257" s="51"/>
      <c r="G257" s="51"/>
      <c r="H257" s="51"/>
      <c r="I257" s="51"/>
      <c r="J257" s="51"/>
      <c r="K257" s="52"/>
      <c r="L257" s="51"/>
    </row>
    <row r="258" spans="1:12" ht="14.4" x14ac:dyDescent="0.3">
      <c r="A258" s="25"/>
      <c r="B258" s="16"/>
      <c r="C258" s="11"/>
      <c r="D258" s="7" t="s">
        <v>23</v>
      </c>
      <c r="E258" s="50"/>
      <c r="F258" s="51"/>
      <c r="G258" s="51"/>
      <c r="H258" s="51"/>
      <c r="I258" s="51"/>
      <c r="J258" s="51"/>
      <c r="K258" s="52"/>
      <c r="L258" s="51"/>
    </row>
    <row r="259" spans="1:12" ht="14.4" x14ac:dyDescent="0.3">
      <c r="A259" s="25"/>
      <c r="B259" s="16"/>
      <c r="C259" s="11"/>
      <c r="D259" s="7" t="s">
        <v>24</v>
      </c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6"/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6"/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6"/>
      <c r="B262" s="18"/>
      <c r="C262" s="8"/>
      <c r="D262" s="19" t="s">
        <v>39</v>
      </c>
      <c r="E262" s="9"/>
      <c r="F262" s="21">
        <f>SUM(F255:F261)</f>
        <v>0</v>
      </c>
      <c r="G262" s="21">
        <f t="shared" ref="G262" si="165">SUM(G255:G261)</f>
        <v>0</v>
      </c>
      <c r="H262" s="21">
        <f t="shared" ref="H262" si="166">SUM(H255:H261)</f>
        <v>0</v>
      </c>
      <c r="I262" s="21">
        <f t="shared" ref="I262" si="167">SUM(I255:I261)</f>
        <v>0</v>
      </c>
      <c r="J262" s="21">
        <f t="shared" ref="J262" si="168">SUM(J255:J261)</f>
        <v>0</v>
      </c>
      <c r="K262" s="27"/>
      <c r="L262" s="21">
        <f t="shared" ref="L262" si="169">SUM(L255:L261)</f>
        <v>0</v>
      </c>
    </row>
    <row r="263" spans="1:12" ht="14.4" x14ac:dyDescent="0.3">
      <c r="A263" s="28">
        <f>A255</f>
        <v>1</v>
      </c>
      <c r="B263" s="14">
        <f>B255</f>
        <v>7</v>
      </c>
      <c r="C263" s="10" t="s">
        <v>25</v>
      </c>
      <c r="D263" s="12" t="s">
        <v>24</v>
      </c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5"/>
      <c r="B265" s="16"/>
      <c r="C265" s="11"/>
      <c r="D265" s="6"/>
      <c r="E265" s="50"/>
      <c r="F265" s="51"/>
      <c r="G265" s="51"/>
      <c r="H265" s="51"/>
      <c r="I265" s="51"/>
      <c r="J265" s="51"/>
      <c r="K265" s="52"/>
      <c r="L265" s="51"/>
    </row>
    <row r="266" spans="1:12" ht="14.4" x14ac:dyDescent="0.3">
      <c r="A266" s="26"/>
      <c r="B266" s="18"/>
      <c r="C266" s="8"/>
      <c r="D266" s="19" t="s">
        <v>39</v>
      </c>
      <c r="E266" s="9"/>
      <c r="F266" s="21">
        <f>SUM(F263:F265)</f>
        <v>0</v>
      </c>
      <c r="G266" s="21">
        <f t="shared" ref="G266" si="170">SUM(G263:G265)</f>
        <v>0</v>
      </c>
      <c r="H266" s="21">
        <f t="shared" ref="H266" si="171">SUM(H263:H265)</f>
        <v>0</v>
      </c>
      <c r="I266" s="21">
        <f t="shared" ref="I266" si="172">SUM(I263:I265)</f>
        <v>0</v>
      </c>
      <c r="J266" s="21">
        <f t="shared" ref="J266" si="173">SUM(J263:J265)</f>
        <v>0</v>
      </c>
      <c r="K266" s="27"/>
      <c r="L266" s="21">
        <f t="shared" ref="L266" ca="1" si="174">SUM(L263:L271)</f>
        <v>0</v>
      </c>
    </row>
    <row r="267" spans="1:12" ht="14.4" x14ac:dyDescent="0.3">
      <c r="A267" s="28">
        <f>A255</f>
        <v>1</v>
      </c>
      <c r="B267" s="14">
        <f>B255</f>
        <v>7</v>
      </c>
      <c r="C267" s="10" t="s">
        <v>26</v>
      </c>
      <c r="D267" s="7" t="s">
        <v>27</v>
      </c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7" t="s">
        <v>28</v>
      </c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5"/>
      <c r="B269" s="16"/>
      <c r="C269" s="11"/>
      <c r="D269" s="7" t="s">
        <v>29</v>
      </c>
      <c r="E269" s="50"/>
      <c r="F269" s="51"/>
      <c r="G269" s="51"/>
      <c r="H269" s="51"/>
      <c r="I269" s="51"/>
      <c r="J269" s="51"/>
      <c r="K269" s="52"/>
      <c r="L269" s="51"/>
    </row>
    <row r="270" spans="1:12" ht="14.4" x14ac:dyDescent="0.3">
      <c r="A270" s="25"/>
      <c r="B270" s="16"/>
      <c r="C270" s="11"/>
      <c r="D270" s="7" t="s">
        <v>30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31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32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33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6"/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6"/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6"/>
      <c r="B276" s="18"/>
      <c r="C276" s="8"/>
      <c r="D276" s="19" t="s">
        <v>39</v>
      </c>
      <c r="E276" s="9"/>
      <c r="F276" s="21">
        <f>SUM(F267:F275)</f>
        <v>0</v>
      </c>
      <c r="G276" s="21">
        <f t="shared" ref="G276" si="175">SUM(G267:G275)</f>
        <v>0</v>
      </c>
      <c r="H276" s="21">
        <f t="shared" ref="H276" si="176">SUM(H267:H275)</f>
        <v>0</v>
      </c>
      <c r="I276" s="21">
        <f t="shared" ref="I276" si="177">SUM(I267:I275)</f>
        <v>0</v>
      </c>
      <c r="J276" s="21">
        <f t="shared" ref="J276" si="178">SUM(J267:J275)</f>
        <v>0</v>
      </c>
      <c r="K276" s="27"/>
      <c r="L276" s="21">
        <f t="shared" ref="L276" ca="1" si="179">SUM(L273:L281)</f>
        <v>0</v>
      </c>
    </row>
    <row r="277" spans="1:12" ht="14.4" x14ac:dyDescent="0.3">
      <c r="A277" s="28">
        <f>A255</f>
        <v>1</v>
      </c>
      <c r="B277" s="14">
        <f>B255</f>
        <v>7</v>
      </c>
      <c r="C277" s="10" t="s">
        <v>34</v>
      </c>
      <c r="D277" s="12" t="s">
        <v>35</v>
      </c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12" t="s">
        <v>31</v>
      </c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5"/>
      <c r="B279" s="16"/>
      <c r="C279" s="11"/>
      <c r="D279" s="6"/>
      <c r="E279" s="50"/>
      <c r="F279" s="51"/>
      <c r="G279" s="51"/>
      <c r="H279" s="51"/>
      <c r="I279" s="51"/>
      <c r="J279" s="51"/>
      <c r="K279" s="52"/>
      <c r="L279" s="51"/>
    </row>
    <row r="280" spans="1:12" ht="14.4" x14ac:dyDescent="0.3">
      <c r="A280" s="25"/>
      <c r="B280" s="16"/>
      <c r="C280" s="11"/>
      <c r="D280" s="6"/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6"/>
      <c r="B281" s="18"/>
      <c r="C281" s="8"/>
      <c r="D281" s="19" t="s">
        <v>39</v>
      </c>
      <c r="E281" s="9"/>
      <c r="F281" s="21">
        <f>SUM(F277:F280)</f>
        <v>0</v>
      </c>
      <c r="G281" s="21">
        <f t="shared" ref="G281" si="180">SUM(G277:G280)</f>
        <v>0</v>
      </c>
      <c r="H281" s="21">
        <f t="shared" ref="H281" si="181">SUM(H277:H280)</f>
        <v>0</v>
      </c>
      <c r="I281" s="21">
        <f t="shared" ref="I281" si="182">SUM(I277:I280)</f>
        <v>0</v>
      </c>
      <c r="J281" s="21">
        <f t="shared" ref="J281" si="183">SUM(J277:J280)</f>
        <v>0</v>
      </c>
      <c r="K281" s="27"/>
      <c r="L281" s="21">
        <f t="shared" ref="L281" ca="1" si="184">SUM(L274:L280)</f>
        <v>0</v>
      </c>
    </row>
    <row r="282" spans="1:12" ht="14.4" x14ac:dyDescent="0.3">
      <c r="A282" s="28">
        <f>A255</f>
        <v>1</v>
      </c>
      <c r="B282" s="14">
        <f>B255</f>
        <v>7</v>
      </c>
      <c r="C282" s="10" t="s">
        <v>36</v>
      </c>
      <c r="D282" s="7" t="s">
        <v>21</v>
      </c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7" t="s">
        <v>30</v>
      </c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5"/>
      <c r="B284" s="16"/>
      <c r="C284" s="11"/>
      <c r="D284" s="7" t="s">
        <v>31</v>
      </c>
      <c r="E284" s="50"/>
      <c r="F284" s="51"/>
      <c r="G284" s="51"/>
      <c r="H284" s="51"/>
      <c r="I284" s="51"/>
      <c r="J284" s="51"/>
      <c r="K284" s="52"/>
      <c r="L284" s="51"/>
    </row>
    <row r="285" spans="1:12" ht="14.4" x14ac:dyDescent="0.3">
      <c r="A285" s="25"/>
      <c r="B285" s="16"/>
      <c r="C285" s="11"/>
      <c r="D285" s="7" t="s">
        <v>23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6"/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6"/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6"/>
      <c r="B288" s="18"/>
      <c r="C288" s="8"/>
      <c r="D288" s="19" t="s">
        <v>39</v>
      </c>
      <c r="E288" s="9"/>
      <c r="F288" s="21">
        <f>SUM(F282:F287)</f>
        <v>0</v>
      </c>
      <c r="G288" s="21">
        <f t="shared" ref="G288" si="185">SUM(G282:G287)</f>
        <v>0</v>
      </c>
      <c r="H288" s="21">
        <f t="shared" ref="H288" si="186">SUM(H282:H287)</f>
        <v>0</v>
      </c>
      <c r="I288" s="21">
        <f t="shared" ref="I288" si="187">SUM(I282:I287)</f>
        <v>0</v>
      </c>
      <c r="J288" s="21">
        <f t="shared" ref="J288" si="188">SUM(J282:J287)</f>
        <v>0</v>
      </c>
      <c r="K288" s="27"/>
      <c r="L288" s="21">
        <f t="shared" ref="L288" ca="1" si="189">SUM(L282:L290)</f>
        <v>0</v>
      </c>
    </row>
    <row r="289" spans="1:12" ht="14.4" x14ac:dyDescent="0.3">
      <c r="A289" s="28">
        <f>A255</f>
        <v>1</v>
      </c>
      <c r="B289" s="14">
        <f>B255</f>
        <v>7</v>
      </c>
      <c r="C289" s="10" t="s">
        <v>37</v>
      </c>
      <c r="D289" s="12" t="s">
        <v>38</v>
      </c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12" t="s">
        <v>35</v>
      </c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5"/>
      <c r="B291" s="16"/>
      <c r="C291" s="11"/>
      <c r="D291" s="12" t="s">
        <v>31</v>
      </c>
      <c r="E291" s="50"/>
      <c r="F291" s="51"/>
      <c r="G291" s="51"/>
      <c r="H291" s="51"/>
      <c r="I291" s="51"/>
      <c r="J291" s="51"/>
      <c r="K291" s="52"/>
      <c r="L291" s="51"/>
    </row>
    <row r="292" spans="1:12" ht="14.4" x14ac:dyDescent="0.3">
      <c r="A292" s="25"/>
      <c r="B292" s="16"/>
      <c r="C292" s="11"/>
      <c r="D292" s="12" t="s">
        <v>24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6"/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6"/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6"/>
      <c r="B295" s="18"/>
      <c r="C295" s="8"/>
      <c r="D295" s="20" t="s">
        <v>39</v>
      </c>
      <c r="E295" s="9"/>
      <c r="F295" s="21">
        <f>SUM(F289:F294)</f>
        <v>0</v>
      </c>
      <c r="G295" s="21">
        <f t="shared" ref="G295" si="190">SUM(G289:G294)</f>
        <v>0</v>
      </c>
      <c r="H295" s="21">
        <f t="shared" ref="H295" si="191">SUM(H289:H294)</f>
        <v>0</v>
      </c>
      <c r="I295" s="21">
        <f t="shared" ref="I295" si="192">SUM(I289:I294)</f>
        <v>0</v>
      </c>
      <c r="J295" s="21">
        <f t="shared" ref="J295" si="193">SUM(J289:J294)</f>
        <v>0</v>
      </c>
      <c r="K295" s="27"/>
      <c r="L295" s="21">
        <f t="shared" ref="L295" ca="1" si="194">SUM(L289:L297)</f>
        <v>0</v>
      </c>
    </row>
    <row r="296" spans="1:12" ht="15.75" customHeight="1" x14ac:dyDescent="0.25">
      <c r="A296" s="31">
        <f>A255</f>
        <v>1</v>
      </c>
      <c r="B296" s="32">
        <f>B255</f>
        <v>7</v>
      </c>
      <c r="C296" s="68" t="s">
        <v>4</v>
      </c>
      <c r="D296" s="69"/>
      <c r="E296" s="33"/>
      <c r="F296" s="34">
        <f>F262+F266+F276+F281+F288+F295</f>
        <v>0</v>
      </c>
      <c r="G296" s="34">
        <f t="shared" ref="G296" si="195">G262+G266+G276+G281+G288+G295</f>
        <v>0</v>
      </c>
      <c r="H296" s="34">
        <f t="shared" ref="H296" si="196">H262+H266+H276+H281+H288+H295</f>
        <v>0</v>
      </c>
      <c r="I296" s="34">
        <f t="shared" ref="I296" si="197">I262+I266+I276+I281+I288+I295</f>
        <v>0</v>
      </c>
      <c r="J296" s="34">
        <f t="shared" ref="J296" si="198">J262+J266+J276+J281+J288+J295</f>
        <v>0</v>
      </c>
      <c r="K296" s="35"/>
      <c r="L296" s="34">
        <f t="shared" ref="L296" ca="1" si="199">L262+L266+L276+L281+L288+L295</f>
        <v>0</v>
      </c>
    </row>
    <row r="297" spans="1:12" ht="14.4" x14ac:dyDescent="0.3">
      <c r="A297" s="22">
        <v>2</v>
      </c>
      <c r="B297" s="23">
        <v>1</v>
      </c>
      <c r="C297" s="24" t="s">
        <v>20</v>
      </c>
      <c r="D297" s="5" t="s">
        <v>21</v>
      </c>
      <c r="E297" s="47" t="s">
        <v>64</v>
      </c>
      <c r="F297" s="48">
        <v>210</v>
      </c>
      <c r="G297" s="48">
        <v>7.1</v>
      </c>
      <c r="H297" s="48">
        <v>7.8</v>
      </c>
      <c r="I297" s="48">
        <v>28</v>
      </c>
      <c r="J297" s="48">
        <v>264</v>
      </c>
      <c r="K297" s="49">
        <v>174</v>
      </c>
      <c r="L297" s="48">
        <v>30.67</v>
      </c>
    </row>
    <row r="298" spans="1:12" ht="14.4" x14ac:dyDescent="0.3">
      <c r="A298" s="25"/>
      <c r="B298" s="16"/>
      <c r="C298" s="11"/>
      <c r="D298" s="7" t="s">
        <v>22</v>
      </c>
      <c r="E298" s="50" t="s">
        <v>65</v>
      </c>
      <c r="F298" s="51">
        <v>200</v>
      </c>
      <c r="G298" s="51">
        <v>1.5</v>
      </c>
      <c r="H298" s="51">
        <v>1.35</v>
      </c>
      <c r="I298" s="51">
        <v>10.9</v>
      </c>
      <c r="J298" s="51">
        <v>81</v>
      </c>
      <c r="K298" s="52">
        <v>387</v>
      </c>
      <c r="L298" s="51">
        <v>7.78</v>
      </c>
    </row>
    <row r="299" spans="1:12" ht="14.4" x14ac:dyDescent="0.3">
      <c r="A299" s="25"/>
      <c r="B299" s="16"/>
      <c r="C299" s="11"/>
      <c r="D299" s="7" t="s">
        <v>23</v>
      </c>
      <c r="E299" s="50" t="s">
        <v>66</v>
      </c>
      <c r="F299" s="51">
        <v>60</v>
      </c>
      <c r="G299" s="51">
        <v>4.5999999999999996</v>
      </c>
      <c r="H299" s="51">
        <v>8.02</v>
      </c>
      <c r="I299" s="51">
        <v>13.84</v>
      </c>
      <c r="J299" s="51">
        <v>157</v>
      </c>
      <c r="K299" s="52">
        <v>7</v>
      </c>
      <c r="L299" s="51">
        <v>30.38</v>
      </c>
    </row>
    <row r="300" spans="1:12" ht="14.4" x14ac:dyDescent="0.3">
      <c r="A300" s="25"/>
      <c r="B300" s="16"/>
      <c r="C300" s="11"/>
      <c r="D300" s="7"/>
      <c r="E300" s="50" t="s">
        <v>67</v>
      </c>
      <c r="F300" s="51">
        <v>100</v>
      </c>
      <c r="G300" s="51">
        <v>5.0999999999999996</v>
      </c>
      <c r="H300" s="51">
        <v>0.9</v>
      </c>
      <c r="I300" s="51">
        <v>20.8</v>
      </c>
      <c r="J300" s="51">
        <v>86.9</v>
      </c>
      <c r="K300" s="52" t="s">
        <v>68</v>
      </c>
      <c r="L300" s="51">
        <v>34.799999999999997</v>
      </c>
    </row>
    <row r="301" spans="1:12" ht="14.4" x14ac:dyDescent="0.3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4.4" x14ac:dyDescent="0.3">
      <c r="A302" s="25"/>
      <c r="B302" s="16"/>
      <c r="C302" s="11"/>
      <c r="D302" s="6"/>
      <c r="E302" s="50"/>
      <c r="F302" s="51"/>
      <c r="G302" s="51"/>
      <c r="H302" s="51"/>
      <c r="I302" s="51"/>
      <c r="J302" s="51"/>
      <c r="K302" s="52"/>
      <c r="L302" s="51"/>
    </row>
    <row r="303" spans="1:12" ht="14.4" x14ac:dyDescent="0.3">
      <c r="A303" s="26"/>
      <c r="B303" s="18"/>
      <c r="C303" s="8"/>
      <c r="D303" s="19" t="s">
        <v>39</v>
      </c>
      <c r="E303" s="9"/>
      <c r="F303" s="21">
        <f>SUM(F297:F302)</f>
        <v>570</v>
      </c>
      <c r="G303" s="21">
        <f>SUM(G297:G302)</f>
        <v>18.299999999999997</v>
      </c>
      <c r="H303" s="21">
        <f>SUM(H297:H302)</f>
        <v>18.07</v>
      </c>
      <c r="I303" s="21">
        <f>SUM(I297:I302)</f>
        <v>73.539999999999992</v>
      </c>
      <c r="J303" s="21">
        <f>SUM(J297:J302)</f>
        <v>588.9</v>
      </c>
      <c r="K303" s="27"/>
      <c r="L303" s="21">
        <f>SUM(L297:L302)</f>
        <v>103.63</v>
      </c>
    </row>
    <row r="304" spans="1:12" ht="14.4" x14ac:dyDescent="0.3">
      <c r="A304" s="28">
        <f>A297</f>
        <v>2</v>
      </c>
      <c r="B304" s="14">
        <f>B297</f>
        <v>1</v>
      </c>
      <c r="C304" s="10" t="s">
        <v>25</v>
      </c>
      <c r="D304" s="12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SUM(F304:F306)</f>
        <v>0</v>
      </c>
      <c r="G307" s="21">
        <f t="shared" ref="G307" si="200">SUM(G304:G306)</f>
        <v>0</v>
      </c>
      <c r="H307" s="21">
        <f t="shared" ref="H307" si="201">SUM(H304:H306)</f>
        <v>0</v>
      </c>
      <c r="I307" s="21">
        <f t="shared" ref="I307" si="202">SUM(I304:I306)</f>
        <v>0</v>
      </c>
      <c r="J307" s="21">
        <f t="shared" ref="J307" si="203">SUM(J304:J306)</f>
        <v>0</v>
      </c>
      <c r="K307" s="27"/>
      <c r="L307" s="21">
        <f t="shared" ref="L307" ca="1" si="204">SUM(L304:L312)</f>
        <v>0</v>
      </c>
    </row>
    <row r="308" spans="1:12" ht="14.4" x14ac:dyDescent="0.3">
      <c r="A308" s="28">
        <f>A297</f>
        <v>2</v>
      </c>
      <c r="B308" s="14">
        <f>B297</f>
        <v>1</v>
      </c>
      <c r="C308" s="10" t="s">
        <v>26</v>
      </c>
      <c r="D308" s="7" t="s">
        <v>27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7" t="s">
        <v>28</v>
      </c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7" t="s">
        <v>29</v>
      </c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5"/>
      <c r="B311" s="16"/>
      <c r="C311" s="11"/>
      <c r="D311" s="7" t="s">
        <v>30</v>
      </c>
      <c r="E311" s="50"/>
      <c r="F311" s="51"/>
      <c r="G311" s="51"/>
      <c r="H311" s="51"/>
      <c r="I311" s="51"/>
      <c r="J311" s="51"/>
      <c r="K311" s="52"/>
      <c r="L311" s="51"/>
    </row>
    <row r="312" spans="1:12" ht="14.4" x14ac:dyDescent="0.3">
      <c r="A312" s="25"/>
      <c r="B312" s="16"/>
      <c r="C312" s="11"/>
      <c r="D312" s="7" t="s">
        <v>31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32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33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6"/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6"/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6"/>
      <c r="B317" s="18"/>
      <c r="C317" s="8"/>
      <c r="D317" s="19" t="s">
        <v>39</v>
      </c>
      <c r="E317" s="9"/>
      <c r="F317" s="21">
        <f>SUM(F308:F316)</f>
        <v>0</v>
      </c>
      <c r="G317" s="21">
        <f t="shared" ref="G317" si="205">SUM(G308:G316)</f>
        <v>0</v>
      </c>
      <c r="H317" s="21">
        <f t="shared" ref="H317" si="206">SUM(H308:H316)</f>
        <v>0</v>
      </c>
      <c r="I317" s="21">
        <f t="shared" ref="I317" si="207">SUM(I308:I316)</f>
        <v>0</v>
      </c>
      <c r="J317" s="21">
        <f t="shared" ref="J317" si="208">SUM(J308:J316)</f>
        <v>0</v>
      </c>
      <c r="K317" s="27"/>
      <c r="L317" s="21">
        <f t="shared" ref="L317" ca="1" si="209">SUM(L314:L322)</f>
        <v>0</v>
      </c>
    </row>
    <row r="318" spans="1:12" ht="14.4" x14ac:dyDescent="0.3">
      <c r="A318" s="28">
        <f>A297</f>
        <v>2</v>
      </c>
      <c r="B318" s="14">
        <f>B297</f>
        <v>1</v>
      </c>
      <c r="C318" s="10" t="s">
        <v>34</v>
      </c>
      <c r="D318" s="12" t="s">
        <v>35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12" t="s">
        <v>31</v>
      </c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5"/>
      <c r="B321" s="16"/>
      <c r="C321" s="11"/>
      <c r="D321" s="6"/>
      <c r="E321" s="50"/>
      <c r="F321" s="51"/>
      <c r="G321" s="51"/>
      <c r="H321" s="51"/>
      <c r="I321" s="51"/>
      <c r="J321" s="51"/>
      <c r="K321" s="52"/>
      <c r="L321" s="51"/>
    </row>
    <row r="322" spans="1:12" ht="14.4" x14ac:dyDescent="0.3">
      <c r="A322" s="26"/>
      <c r="B322" s="18"/>
      <c r="C322" s="8"/>
      <c r="D322" s="19" t="s">
        <v>39</v>
      </c>
      <c r="E322" s="9"/>
      <c r="F322" s="21">
        <f>SUM(F318:F321)</f>
        <v>0</v>
      </c>
      <c r="G322" s="21">
        <f t="shared" ref="G322" si="210">SUM(G318:G321)</f>
        <v>0</v>
      </c>
      <c r="H322" s="21">
        <f t="shared" ref="H322" si="211">SUM(H318:H321)</f>
        <v>0</v>
      </c>
      <c r="I322" s="21">
        <f t="shared" ref="I322" si="212">SUM(I318:I321)</f>
        <v>0</v>
      </c>
      <c r="J322" s="21">
        <f t="shared" ref="J322" si="213">SUM(J318:J321)</f>
        <v>0</v>
      </c>
      <c r="K322" s="27"/>
      <c r="L322" s="21">
        <f t="shared" ref="L322" ca="1" si="214">SUM(L315:L321)</f>
        <v>0</v>
      </c>
    </row>
    <row r="323" spans="1:12" ht="14.4" x14ac:dyDescent="0.3">
      <c r="A323" s="28">
        <f>A297</f>
        <v>2</v>
      </c>
      <c r="B323" s="14">
        <f>B297</f>
        <v>1</v>
      </c>
      <c r="C323" s="10" t="s">
        <v>36</v>
      </c>
      <c r="D323" s="7" t="s">
        <v>21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7" t="s">
        <v>30</v>
      </c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7" t="s">
        <v>31</v>
      </c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5"/>
      <c r="B326" s="16"/>
      <c r="C326" s="11"/>
      <c r="D326" s="7" t="s">
        <v>23</v>
      </c>
      <c r="E326" s="50"/>
      <c r="F326" s="51"/>
      <c r="G326" s="51"/>
      <c r="H326" s="51"/>
      <c r="I326" s="51"/>
      <c r="J326" s="51"/>
      <c r="K326" s="52"/>
      <c r="L326" s="51"/>
    </row>
    <row r="327" spans="1:12" ht="14.4" x14ac:dyDescent="0.3">
      <c r="A327" s="25"/>
      <c r="B327" s="16"/>
      <c r="C327" s="11"/>
      <c r="D327" s="6"/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6"/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6"/>
      <c r="B329" s="18"/>
      <c r="C329" s="8"/>
      <c r="D329" s="19" t="s">
        <v>39</v>
      </c>
      <c r="E329" s="9"/>
      <c r="F329" s="21">
        <f>SUM(F323:F328)</f>
        <v>0</v>
      </c>
      <c r="G329" s="21">
        <f t="shared" ref="G329" si="215">SUM(G323:G328)</f>
        <v>0</v>
      </c>
      <c r="H329" s="21">
        <f t="shared" ref="H329" si="216">SUM(H323:H328)</f>
        <v>0</v>
      </c>
      <c r="I329" s="21">
        <f t="shared" ref="I329" si="217">SUM(I323:I328)</f>
        <v>0</v>
      </c>
      <c r="J329" s="21">
        <f t="shared" ref="J329" si="218">SUM(J323:J328)</f>
        <v>0</v>
      </c>
      <c r="K329" s="27"/>
      <c r="L329" s="21">
        <f t="shared" ref="L329" ca="1" si="219">SUM(L323:L331)</f>
        <v>0</v>
      </c>
    </row>
    <row r="330" spans="1:12" ht="14.4" x14ac:dyDescent="0.3">
      <c r="A330" s="28">
        <f>A297</f>
        <v>2</v>
      </c>
      <c r="B330" s="14">
        <f>B297</f>
        <v>1</v>
      </c>
      <c r="C330" s="10" t="s">
        <v>37</v>
      </c>
      <c r="D330" s="12" t="s">
        <v>38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12" t="s">
        <v>35</v>
      </c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12" t="s">
        <v>31</v>
      </c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5"/>
      <c r="B333" s="16"/>
      <c r="C333" s="11"/>
      <c r="D333" s="12" t="s">
        <v>24</v>
      </c>
      <c r="E333" s="50"/>
      <c r="F333" s="51"/>
      <c r="G333" s="51"/>
      <c r="H333" s="51"/>
      <c r="I333" s="51"/>
      <c r="J333" s="51"/>
      <c r="K333" s="52"/>
      <c r="L333" s="51"/>
    </row>
    <row r="334" spans="1:12" ht="14.4" x14ac:dyDescent="0.3">
      <c r="A334" s="25"/>
      <c r="B334" s="16"/>
      <c r="C334" s="11"/>
      <c r="D334" s="6"/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6"/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6"/>
      <c r="B336" s="18"/>
      <c r="C336" s="8"/>
      <c r="D336" s="20" t="s">
        <v>39</v>
      </c>
      <c r="E336" s="9"/>
      <c r="F336" s="21">
        <f>SUM(F330:F335)</f>
        <v>0</v>
      </c>
      <c r="G336" s="21">
        <f t="shared" ref="G336" si="220">SUM(G330:G335)</f>
        <v>0</v>
      </c>
      <c r="H336" s="21">
        <f t="shared" ref="H336" si="221">SUM(H330:H335)</f>
        <v>0</v>
      </c>
      <c r="I336" s="21">
        <f t="shared" ref="I336" si="222">SUM(I330:I335)</f>
        <v>0</v>
      </c>
      <c r="J336" s="21">
        <f t="shared" ref="J336" si="223">SUM(J330:J335)</f>
        <v>0</v>
      </c>
      <c r="K336" s="27"/>
      <c r="L336" s="21">
        <f t="shared" ref="L336" ca="1" si="224">SUM(L330:L338)</f>
        <v>0</v>
      </c>
    </row>
    <row r="337" spans="1:12" ht="15.75" customHeight="1" x14ac:dyDescent="0.25">
      <c r="A337" s="31">
        <f>A297</f>
        <v>2</v>
      </c>
      <c r="B337" s="32">
        <f>B297</f>
        <v>1</v>
      </c>
      <c r="C337" s="68" t="s">
        <v>4</v>
      </c>
      <c r="D337" s="69"/>
      <c r="E337" s="33"/>
      <c r="F337" s="34">
        <f>F303+F307+F317+F322+F329+F336</f>
        <v>570</v>
      </c>
      <c r="G337" s="34">
        <f t="shared" ref="G337" si="225">G303+G307+G317+G322+G329+G336</f>
        <v>18.299999999999997</v>
      </c>
      <c r="H337" s="34">
        <f t="shared" ref="H337" si="226">H303+H307+H317+H322+H329+H336</f>
        <v>18.07</v>
      </c>
      <c r="I337" s="34">
        <f t="shared" ref="I337" si="227">I303+I307+I317+I322+I329+I336</f>
        <v>73.539999999999992</v>
      </c>
      <c r="J337" s="34">
        <f t="shared" ref="J337" si="228">J303+J307+J317+J322+J329+J336</f>
        <v>588.9</v>
      </c>
      <c r="K337" s="35"/>
      <c r="L337" s="34">
        <f t="shared" ref="L337" ca="1" si="229">L303+L307+L317+L322+L329+L336</f>
        <v>0</v>
      </c>
    </row>
    <row r="338" spans="1:12" ht="14.4" x14ac:dyDescent="0.3">
      <c r="A338" s="15">
        <v>2</v>
      </c>
      <c r="B338" s="16">
        <v>2</v>
      </c>
      <c r="C338" s="24" t="s">
        <v>20</v>
      </c>
      <c r="D338" s="5" t="s">
        <v>21</v>
      </c>
      <c r="E338" s="47" t="s">
        <v>69</v>
      </c>
      <c r="F338" s="48">
        <v>150</v>
      </c>
      <c r="G338" s="48">
        <v>13.6</v>
      </c>
      <c r="H338" s="48">
        <v>11.7</v>
      </c>
      <c r="I338" s="48">
        <v>3.2</v>
      </c>
      <c r="J338" s="48">
        <v>241.4</v>
      </c>
      <c r="K338" s="49">
        <v>210</v>
      </c>
      <c r="L338" s="48">
        <v>56.13</v>
      </c>
    </row>
    <row r="339" spans="1:12" ht="14.4" x14ac:dyDescent="0.3">
      <c r="A339" s="15"/>
      <c r="B339" s="16"/>
      <c r="C339" s="11"/>
      <c r="D339" s="6"/>
      <c r="E339" s="50" t="s">
        <v>45</v>
      </c>
      <c r="F339" s="51">
        <v>50</v>
      </c>
      <c r="G339" s="51">
        <v>0.7</v>
      </c>
      <c r="H339" s="51">
        <v>2.7</v>
      </c>
      <c r="I339" s="51">
        <v>3.7</v>
      </c>
      <c r="J339" s="51">
        <v>37.700000000000003</v>
      </c>
      <c r="K339" s="52">
        <v>463</v>
      </c>
      <c r="L339" s="51">
        <v>6.95</v>
      </c>
    </row>
    <row r="340" spans="1:12" ht="14.4" x14ac:dyDescent="0.3">
      <c r="A340" s="15"/>
      <c r="B340" s="16"/>
      <c r="C340" s="11"/>
      <c r="D340" s="7" t="s">
        <v>22</v>
      </c>
      <c r="E340" s="50" t="s">
        <v>54</v>
      </c>
      <c r="F340" s="51">
        <v>200</v>
      </c>
      <c r="G340" s="51">
        <v>7.0000000000000007E-2</v>
      </c>
      <c r="H340" s="51">
        <v>0.02</v>
      </c>
      <c r="I340" s="51">
        <v>15</v>
      </c>
      <c r="J340" s="51">
        <v>60</v>
      </c>
      <c r="K340" s="52">
        <v>376</v>
      </c>
      <c r="L340" s="51">
        <v>2.38</v>
      </c>
    </row>
    <row r="341" spans="1:12" ht="14.4" x14ac:dyDescent="0.3">
      <c r="A341" s="15"/>
      <c r="B341" s="16"/>
      <c r="C341" s="11"/>
      <c r="D341" s="7" t="s">
        <v>23</v>
      </c>
      <c r="E341" s="50" t="s">
        <v>58</v>
      </c>
      <c r="F341" s="51">
        <v>30</v>
      </c>
      <c r="G341" s="51">
        <v>2.2799999999999998</v>
      </c>
      <c r="H341" s="51">
        <v>0.24</v>
      </c>
      <c r="I341" s="51">
        <v>14.76</v>
      </c>
      <c r="J341" s="51">
        <v>70.5</v>
      </c>
      <c r="K341" s="52">
        <v>108</v>
      </c>
      <c r="L341" s="51">
        <v>2.41</v>
      </c>
    </row>
    <row r="342" spans="1:12" ht="14.4" x14ac:dyDescent="0.3">
      <c r="A342" s="15"/>
      <c r="B342" s="16"/>
      <c r="C342" s="11"/>
      <c r="D342" s="12" t="s">
        <v>35</v>
      </c>
      <c r="E342" s="50" t="s">
        <v>70</v>
      </c>
      <c r="F342" s="51">
        <v>70</v>
      </c>
      <c r="G342" s="51">
        <v>1.75</v>
      </c>
      <c r="H342" s="51">
        <v>3.45</v>
      </c>
      <c r="I342" s="51">
        <v>37.299999999999997</v>
      </c>
      <c r="J342" s="51">
        <v>148</v>
      </c>
      <c r="K342" s="52">
        <v>415</v>
      </c>
      <c r="L342" s="51">
        <v>24.61</v>
      </c>
    </row>
    <row r="343" spans="1:12" ht="14.4" x14ac:dyDescent="0.3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15"/>
      <c r="B344" s="16"/>
      <c r="C344" s="11"/>
      <c r="D344" s="6"/>
      <c r="E344" s="50"/>
      <c r="F344" s="51"/>
      <c r="G344" s="51"/>
      <c r="H344" s="51"/>
      <c r="I344" s="51"/>
      <c r="J344" s="51"/>
      <c r="K344" s="52"/>
      <c r="L344" s="51"/>
    </row>
    <row r="345" spans="1:12" ht="14.4" x14ac:dyDescent="0.3">
      <c r="A345" s="17"/>
      <c r="B345" s="18"/>
      <c r="C345" s="8"/>
      <c r="D345" s="19" t="s">
        <v>39</v>
      </c>
      <c r="E345" s="9"/>
      <c r="F345" s="21">
        <f>SUM(F338:F344)</f>
        <v>500</v>
      </c>
      <c r="G345" s="21">
        <f t="shared" ref="G345" si="230">SUM(G338:G344)</f>
        <v>18.399999999999999</v>
      </c>
      <c r="H345" s="21">
        <f t="shared" ref="H345" si="231">SUM(H338:H344)</f>
        <v>18.11</v>
      </c>
      <c r="I345" s="21">
        <f t="shared" ref="I345" si="232">SUM(I338:I344)</f>
        <v>73.959999999999994</v>
      </c>
      <c r="J345" s="21">
        <f t="shared" ref="J345" si="233">SUM(J338:J344)</f>
        <v>557.6</v>
      </c>
      <c r="K345" s="27"/>
      <c r="L345" s="21">
        <f t="shared" ref="L345" si="234">SUM(L338:L344)</f>
        <v>92.48</v>
      </c>
    </row>
    <row r="346" spans="1:12" ht="14.4" x14ac:dyDescent="0.3">
      <c r="A346" s="14">
        <f>A338</f>
        <v>2</v>
      </c>
      <c r="B346" s="14">
        <f>B338</f>
        <v>2</v>
      </c>
      <c r="C346" s="10" t="s">
        <v>25</v>
      </c>
      <c r="D346" s="12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SUM(F346:F348)</f>
        <v>0</v>
      </c>
      <c r="G349" s="21">
        <f t="shared" ref="G349" si="235">SUM(G346:G348)</f>
        <v>0</v>
      </c>
      <c r="H349" s="21">
        <f t="shared" ref="H349" si="236">SUM(H346:H348)</f>
        <v>0</v>
      </c>
      <c r="I349" s="21">
        <f t="shared" ref="I349" si="237">SUM(I346:I348)</f>
        <v>0</v>
      </c>
      <c r="J349" s="21">
        <f t="shared" ref="J349" si="238">SUM(J346:J348)</f>
        <v>0</v>
      </c>
      <c r="K349" s="27"/>
      <c r="L349" s="21">
        <f t="shared" ref="L349" ca="1" si="239">SUM(L346:L354)</f>
        <v>0</v>
      </c>
    </row>
    <row r="350" spans="1:12" ht="14.4" x14ac:dyDescent="0.3">
      <c r="A350" s="14">
        <f>A338</f>
        <v>2</v>
      </c>
      <c r="B350" s="14">
        <f>B338</f>
        <v>2</v>
      </c>
      <c r="C350" s="10" t="s">
        <v>26</v>
      </c>
      <c r="D350" s="7" t="s">
        <v>27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7" t="s">
        <v>28</v>
      </c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7" t="s">
        <v>29</v>
      </c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5"/>
      <c r="B353" s="16"/>
      <c r="C353" s="11"/>
      <c r="D353" s="7" t="s">
        <v>30</v>
      </c>
      <c r="E353" s="50"/>
      <c r="F353" s="51"/>
      <c r="G353" s="51"/>
      <c r="H353" s="51"/>
      <c r="I353" s="51"/>
      <c r="J353" s="51"/>
      <c r="K353" s="52"/>
      <c r="L353" s="51"/>
    </row>
    <row r="354" spans="1:12" ht="14.4" x14ac:dyDescent="0.3">
      <c r="A354" s="15"/>
      <c r="B354" s="16"/>
      <c r="C354" s="11"/>
      <c r="D354" s="7" t="s">
        <v>31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32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33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6"/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6"/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7"/>
      <c r="B359" s="18"/>
      <c r="C359" s="8"/>
      <c r="D359" s="19" t="s">
        <v>39</v>
      </c>
      <c r="E359" s="9"/>
      <c r="F359" s="21">
        <f>SUM(F350:F358)</f>
        <v>0</v>
      </c>
      <c r="G359" s="21">
        <f t="shared" ref="G359" si="240">SUM(G350:G358)</f>
        <v>0</v>
      </c>
      <c r="H359" s="21">
        <f t="shared" ref="H359" si="241">SUM(H350:H358)</f>
        <v>0</v>
      </c>
      <c r="I359" s="21">
        <f t="shared" ref="I359" si="242">SUM(I350:I358)</f>
        <v>0</v>
      </c>
      <c r="J359" s="21">
        <f t="shared" ref="J359" si="243">SUM(J350:J358)</f>
        <v>0</v>
      </c>
      <c r="K359" s="27"/>
      <c r="L359" s="21">
        <f t="shared" ref="L359" ca="1" si="244">SUM(L356:L364)</f>
        <v>0</v>
      </c>
    </row>
    <row r="360" spans="1:12" ht="14.4" x14ac:dyDescent="0.3">
      <c r="A360" s="14">
        <f>A338</f>
        <v>2</v>
      </c>
      <c r="B360" s="14">
        <f>B338</f>
        <v>2</v>
      </c>
      <c r="C360" s="10" t="s">
        <v>34</v>
      </c>
      <c r="D360" s="12" t="s">
        <v>35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12" t="s">
        <v>31</v>
      </c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5"/>
      <c r="B363" s="16"/>
      <c r="C363" s="11"/>
      <c r="D363" s="6"/>
      <c r="E363" s="50"/>
      <c r="F363" s="51"/>
      <c r="G363" s="51"/>
      <c r="H363" s="51"/>
      <c r="I363" s="51"/>
      <c r="J363" s="51"/>
      <c r="K363" s="52"/>
      <c r="L363" s="51"/>
    </row>
    <row r="364" spans="1:12" ht="14.4" x14ac:dyDescent="0.3">
      <c r="A364" s="17"/>
      <c r="B364" s="18"/>
      <c r="C364" s="8"/>
      <c r="D364" s="19" t="s">
        <v>39</v>
      </c>
      <c r="E364" s="9"/>
      <c r="F364" s="21">
        <f>SUM(F360:F363)</f>
        <v>0</v>
      </c>
      <c r="G364" s="21">
        <f t="shared" ref="G364" si="245">SUM(G360:G363)</f>
        <v>0</v>
      </c>
      <c r="H364" s="21">
        <f t="shared" ref="H364" si="246">SUM(H360:H363)</f>
        <v>0</v>
      </c>
      <c r="I364" s="21">
        <f t="shared" ref="I364" si="247">SUM(I360:I363)</f>
        <v>0</v>
      </c>
      <c r="J364" s="21">
        <f t="shared" ref="J364" si="248">SUM(J360:J363)</f>
        <v>0</v>
      </c>
      <c r="K364" s="27"/>
      <c r="L364" s="21">
        <f t="shared" ref="L364" ca="1" si="249">SUM(L357:L363)</f>
        <v>0</v>
      </c>
    </row>
    <row r="365" spans="1:12" ht="14.4" x14ac:dyDescent="0.3">
      <c r="A365" s="14">
        <f>A338</f>
        <v>2</v>
      </c>
      <c r="B365" s="14">
        <f>B338</f>
        <v>2</v>
      </c>
      <c r="C365" s="10" t="s">
        <v>36</v>
      </c>
      <c r="D365" s="7" t="s">
        <v>21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7" t="s">
        <v>30</v>
      </c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7" t="s">
        <v>31</v>
      </c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5"/>
      <c r="B368" s="16"/>
      <c r="C368" s="11"/>
      <c r="D368" s="7" t="s">
        <v>23</v>
      </c>
      <c r="E368" s="50"/>
      <c r="F368" s="51"/>
      <c r="G368" s="51"/>
      <c r="H368" s="51"/>
      <c r="I368" s="51"/>
      <c r="J368" s="51"/>
      <c r="K368" s="52"/>
      <c r="L368" s="51"/>
    </row>
    <row r="369" spans="1:12" ht="14.4" x14ac:dyDescent="0.3">
      <c r="A369" s="15"/>
      <c r="B369" s="16"/>
      <c r="C369" s="11"/>
      <c r="D369" s="6"/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6"/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7"/>
      <c r="B371" s="18"/>
      <c r="C371" s="8"/>
      <c r="D371" s="19" t="s">
        <v>39</v>
      </c>
      <c r="E371" s="9"/>
      <c r="F371" s="21">
        <f>SUM(F365:F370)</f>
        <v>0</v>
      </c>
      <c r="G371" s="21">
        <f t="shared" ref="G371" si="250">SUM(G365:G370)</f>
        <v>0</v>
      </c>
      <c r="H371" s="21">
        <f t="shared" ref="H371" si="251">SUM(H365:H370)</f>
        <v>0</v>
      </c>
      <c r="I371" s="21">
        <f t="shared" ref="I371" si="252">SUM(I365:I370)</f>
        <v>0</v>
      </c>
      <c r="J371" s="21">
        <f t="shared" ref="J371" si="253">SUM(J365:J370)</f>
        <v>0</v>
      </c>
      <c r="K371" s="27"/>
      <c r="L371" s="21">
        <f t="shared" ref="L371" ca="1" si="254">SUM(L365:L373)</f>
        <v>0</v>
      </c>
    </row>
    <row r="372" spans="1:12" ht="14.4" x14ac:dyDescent="0.3">
      <c r="A372" s="14">
        <f>A338</f>
        <v>2</v>
      </c>
      <c r="B372" s="14">
        <f>B338</f>
        <v>2</v>
      </c>
      <c r="C372" s="10" t="s">
        <v>37</v>
      </c>
      <c r="D372" s="12" t="s">
        <v>38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12" t="s">
        <v>35</v>
      </c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12" t="s">
        <v>31</v>
      </c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5"/>
      <c r="B375" s="16"/>
      <c r="C375" s="11"/>
      <c r="D375" s="12" t="s">
        <v>24</v>
      </c>
      <c r="E375" s="50"/>
      <c r="F375" s="51"/>
      <c r="G375" s="51"/>
      <c r="H375" s="51"/>
      <c r="I375" s="51"/>
      <c r="J375" s="51"/>
      <c r="K375" s="52"/>
      <c r="L375" s="51"/>
    </row>
    <row r="376" spans="1:12" ht="14.4" x14ac:dyDescent="0.3">
      <c r="A376" s="15"/>
      <c r="B376" s="16"/>
      <c r="C376" s="11"/>
      <c r="D376" s="6"/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6"/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7"/>
      <c r="B378" s="18"/>
      <c r="C378" s="8"/>
      <c r="D378" s="20" t="s">
        <v>39</v>
      </c>
      <c r="E378" s="9"/>
      <c r="F378" s="21">
        <f>SUM(F372:F377)</f>
        <v>0</v>
      </c>
      <c r="G378" s="21">
        <f t="shared" ref="G378" si="255">SUM(G372:G377)</f>
        <v>0</v>
      </c>
      <c r="H378" s="21">
        <f t="shared" ref="H378" si="256">SUM(H372:H377)</f>
        <v>0</v>
      </c>
      <c r="I378" s="21">
        <f t="shared" ref="I378" si="257">SUM(I372:I377)</f>
        <v>0</v>
      </c>
      <c r="J378" s="21">
        <f t="shared" ref="J378" si="258">SUM(J372:J377)</f>
        <v>0</v>
      </c>
      <c r="K378" s="27"/>
      <c r="L378" s="21">
        <f t="shared" ref="L378" ca="1" si="259">SUM(L372:L380)</f>
        <v>0</v>
      </c>
    </row>
    <row r="379" spans="1:12" ht="15.75" customHeight="1" x14ac:dyDescent="0.25">
      <c r="A379" s="36">
        <f>A338</f>
        <v>2</v>
      </c>
      <c r="B379" s="36">
        <f>B338</f>
        <v>2</v>
      </c>
      <c r="C379" s="68" t="s">
        <v>4</v>
      </c>
      <c r="D379" s="69"/>
      <c r="E379" s="33"/>
      <c r="F379" s="34">
        <f>F345+F349+F359+F364+F371+F378</f>
        <v>500</v>
      </c>
      <c r="G379" s="34">
        <f t="shared" ref="G379" si="260">G345+G349+G359+G364+G371+G378</f>
        <v>18.399999999999999</v>
      </c>
      <c r="H379" s="34">
        <f t="shared" ref="H379" si="261">H345+H349+H359+H364+H371+H378</f>
        <v>18.11</v>
      </c>
      <c r="I379" s="34">
        <f t="shared" ref="I379" si="262">I345+I349+I359+I364+I371+I378</f>
        <v>73.959999999999994</v>
      </c>
      <c r="J379" s="34">
        <f t="shared" ref="J379" si="263">J345+J349+J359+J364+J371+J378</f>
        <v>557.6</v>
      </c>
      <c r="K379" s="35"/>
      <c r="L379" s="34">
        <f t="shared" ref="L379" ca="1" si="264">L345+L349+L359+L364+L371+L378</f>
        <v>0</v>
      </c>
    </row>
    <row r="380" spans="1:12" ht="14.4" x14ac:dyDescent="0.3">
      <c r="A380" s="22">
        <v>2</v>
      </c>
      <c r="B380" s="23">
        <v>3</v>
      </c>
      <c r="C380" s="24" t="s">
        <v>20</v>
      </c>
      <c r="D380" s="5" t="s">
        <v>21</v>
      </c>
      <c r="E380" s="47" t="s">
        <v>71</v>
      </c>
      <c r="F380" s="48">
        <v>210</v>
      </c>
      <c r="G380" s="48">
        <v>7.51</v>
      </c>
      <c r="H380" s="48">
        <v>5.3</v>
      </c>
      <c r="I380" s="48">
        <v>29.05</v>
      </c>
      <c r="J380" s="48">
        <v>285</v>
      </c>
      <c r="K380" s="49">
        <v>182</v>
      </c>
      <c r="L380" s="48">
        <v>26.88</v>
      </c>
    </row>
    <row r="381" spans="1:12" ht="14.4" x14ac:dyDescent="0.3">
      <c r="A381" s="25"/>
      <c r="B381" s="16"/>
      <c r="C381" s="11"/>
      <c r="D381" s="7" t="s">
        <v>22</v>
      </c>
      <c r="E381" s="50" t="s">
        <v>72</v>
      </c>
      <c r="F381" s="51">
        <v>200</v>
      </c>
      <c r="G381" s="51">
        <v>3.9</v>
      </c>
      <c r="H381" s="51">
        <v>3.1</v>
      </c>
      <c r="I381" s="51">
        <v>25.16</v>
      </c>
      <c r="J381" s="51">
        <v>145</v>
      </c>
      <c r="K381" s="52">
        <v>502</v>
      </c>
      <c r="L381" s="51">
        <v>22.11</v>
      </c>
    </row>
    <row r="382" spans="1:12" ht="14.4" x14ac:dyDescent="0.3">
      <c r="A382" s="25"/>
      <c r="B382" s="16"/>
      <c r="C382" s="11"/>
      <c r="D382" s="7" t="s">
        <v>23</v>
      </c>
      <c r="E382" s="50" t="s">
        <v>73</v>
      </c>
      <c r="F382" s="51">
        <v>60</v>
      </c>
      <c r="G382" s="51">
        <v>8.6199999999999992</v>
      </c>
      <c r="H382" s="51">
        <v>12.45</v>
      </c>
      <c r="I382" s="51">
        <v>28.75</v>
      </c>
      <c r="J382" s="51">
        <v>257.60000000000002</v>
      </c>
      <c r="K382" s="52">
        <v>3</v>
      </c>
      <c r="L382" s="51">
        <v>29.13</v>
      </c>
    </row>
    <row r="383" spans="1:12" ht="14.4" x14ac:dyDescent="0.3">
      <c r="A383" s="25"/>
      <c r="B383" s="16"/>
      <c r="C383" s="11"/>
      <c r="D383" s="7" t="s">
        <v>24</v>
      </c>
      <c r="E383" s="50" t="s">
        <v>59</v>
      </c>
      <c r="F383" s="51">
        <v>100</v>
      </c>
      <c r="G383" s="51">
        <v>0.4</v>
      </c>
      <c r="H383" s="51">
        <v>0.4</v>
      </c>
      <c r="I383" s="51">
        <v>9.8000000000000007</v>
      </c>
      <c r="J383" s="51">
        <v>47</v>
      </c>
      <c r="K383" s="52">
        <v>338</v>
      </c>
      <c r="L383" s="51">
        <v>20.399999999999999</v>
      </c>
    </row>
    <row r="384" spans="1:12" ht="14.4" x14ac:dyDescent="0.3">
      <c r="A384" s="25"/>
      <c r="B384" s="16"/>
      <c r="C384" s="11"/>
      <c r="D384" s="6"/>
      <c r="E384" s="50"/>
      <c r="F384" s="51"/>
      <c r="G384" s="51"/>
      <c r="H384" s="51"/>
      <c r="I384" s="51"/>
      <c r="J384" s="51"/>
      <c r="K384" s="52"/>
      <c r="L384" s="51"/>
    </row>
    <row r="385" spans="1:12" ht="14.4" x14ac:dyDescent="0.3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6"/>
      <c r="B386" s="18"/>
      <c r="C386" s="8"/>
      <c r="D386" s="19" t="s">
        <v>39</v>
      </c>
      <c r="E386" s="9"/>
      <c r="F386" s="21">
        <f>SUM(F380:F385)</f>
        <v>570</v>
      </c>
      <c r="G386" s="21">
        <f>SUM(G380:G385)</f>
        <v>20.43</v>
      </c>
      <c r="H386" s="21">
        <f>SUM(H380:H385)</f>
        <v>21.25</v>
      </c>
      <c r="I386" s="21">
        <f>SUM(I380:I385)</f>
        <v>92.76</v>
      </c>
      <c r="J386" s="21">
        <f>SUM(J380:J385)</f>
        <v>734.6</v>
      </c>
      <c r="K386" s="27"/>
      <c r="L386" s="21">
        <f>SUM(L380:L385)</f>
        <v>98.519999999999982</v>
      </c>
    </row>
    <row r="387" spans="1:12" ht="14.4" x14ac:dyDescent="0.3">
      <c r="A387" s="28">
        <f>A380</f>
        <v>2</v>
      </c>
      <c r="B387" s="14">
        <f>B380</f>
        <v>3</v>
      </c>
      <c r="C387" s="10" t="s">
        <v>25</v>
      </c>
      <c r="D387" s="12" t="s">
        <v>24</v>
      </c>
      <c r="E387" s="50"/>
      <c r="F387" s="51"/>
      <c r="G387" s="51"/>
      <c r="H387" s="51"/>
      <c r="I387" s="51"/>
      <c r="J387" s="51"/>
      <c r="K387" s="52"/>
      <c r="L387" s="51"/>
    </row>
    <row r="388" spans="1:12" ht="14.4" x14ac:dyDescent="0.3">
      <c r="A388" s="25"/>
      <c r="B388" s="16"/>
      <c r="C388" s="11"/>
      <c r="D388" s="6"/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6"/>
      <c r="B390" s="18"/>
      <c r="C390" s="8"/>
      <c r="D390" s="19" t="s">
        <v>39</v>
      </c>
      <c r="E390" s="9"/>
      <c r="F390" s="21">
        <f>SUM(F387:F389)</f>
        <v>0</v>
      </c>
      <c r="G390" s="21">
        <f t="shared" ref="G390" si="265">SUM(G387:G389)</f>
        <v>0</v>
      </c>
      <c r="H390" s="21">
        <f t="shared" ref="H390" si="266">SUM(H387:H389)</f>
        <v>0</v>
      </c>
      <c r="I390" s="21">
        <f t="shared" ref="I390" si="267">SUM(I387:I389)</f>
        <v>0</v>
      </c>
      <c r="J390" s="21">
        <f t="shared" ref="J390" si="268">SUM(J387:J389)</f>
        <v>0</v>
      </c>
      <c r="K390" s="27"/>
      <c r="L390" s="21">
        <f t="shared" ref="L390" ca="1" si="269">SUM(L387:L395)</f>
        <v>0</v>
      </c>
    </row>
    <row r="391" spans="1:12" ht="14.4" x14ac:dyDescent="0.3">
      <c r="A391" s="28">
        <f>A380</f>
        <v>2</v>
      </c>
      <c r="B391" s="14">
        <f>B380</f>
        <v>3</v>
      </c>
      <c r="C391" s="10" t="s">
        <v>26</v>
      </c>
      <c r="D391" s="7" t="s">
        <v>27</v>
      </c>
      <c r="E391" s="50"/>
      <c r="F391" s="51"/>
      <c r="G391" s="51"/>
      <c r="H391" s="51"/>
      <c r="I391" s="51"/>
      <c r="J391" s="51"/>
      <c r="K391" s="52"/>
      <c r="L391" s="51"/>
    </row>
    <row r="392" spans="1:12" ht="14.4" x14ac:dyDescent="0.3">
      <c r="A392" s="25"/>
      <c r="B392" s="16"/>
      <c r="C392" s="11"/>
      <c r="D392" s="7" t="s">
        <v>28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7" t="s">
        <v>29</v>
      </c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7" t="s">
        <v>30</v>
      </c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5"/>
      <c r="B395" s="16"/>
      <c r="C395" s="11"/>
      <c r="D395" s="7" t="s">
        <v>31</v>
      </c>
      <c r="E395" s="50"/>
      <c r="F395" s="51"/>
      <c r="G395" s="51"/>
      <c r="H395" s="51"/>
      <c r="I395" s="51"/>
      <c r="J395" s="51"/>
      <c r="K395" s="52"/>
      <c r="L395" s="51"/>
    </row>
    <row r="396" spans="1:12" ht="14.4" x14ac:dyDescent="0.3">
      <c r="A396" s="25"/>
      <c r="B396" s="16"/>
      <c r="C396" s="11"/>
      <c r="D396" s="7" t="s">
        <v>32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33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6"/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6"/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6"/>
      <c r="B400" s="18"/>
      <c r="C400" s="8"/>
      <c r="D400" s="19" t="s">
        <v>39</v>
      </c>
      <c r="E400" s="9"/>
      <c r="F400" s="21">
        <f>SUM(F391:F399)</f>
        <v>0</v>
      </c>
      <c r="G400" s="21">
        <f t="shared" ref="G400" si="270">SUM(G391:G399)</f>
        <v>0</v>
      </c>
      <c r="H400" s="21">
        <f t="shared" ref="H400" si="271">SUM(H391:H399)</f>
        <v>0</v>
      </c>
      <c r="I400" s="21">
        <f t="shared" ref="I400" si="272">SUM(I391:I399)</f>
        <v>0</v>
      </c>
      <c r="J400" s="21">
        <f t="shared" ref="J400" si="273">SUM(J391:J399)</f>
        <v>0</v>
      </c>
      <c r="K400" s="27"/>
      <c r="L400" s="21">
        <f t="shared" ref="L400" ca="1" si="274">SUM(L397:L405)</f>
        <v>0</v>
      </c>
    </row>
    <row r="401" spans="1:12" ht="14.4" x14ac:dyDescent="0.3">
      <c r="A401" s="28">
        <f>A380</f>
        <v>2</v>
      </c>
      <c r="B401" s="14">
        <f>B380</f>
        <v>3</v>
      </c>
      <c r="C401" s="10" t="s">
        <v>34</v>
      </c>
      <c r="D401" s="12" t="s">
        <v>35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12" t="s">
        <v>31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SUM(F401:F404)</f>
        <v>0</v>
      </c>
      <c r="G405" s="21">
        <f t="shared" ref="G405" si="275">SUM(G401:G404)</f>
        <v>0</v>
      </c>
      <c r="H405" s="21">
        <f t="shared" ref="H405" si="276">SUM(H401:H404)</f>
        <v>0</v>
      </c>
      <c r="I405" s="21">
        <f t="shared" ref="I405" si="277">SUM(I401:I404)</f>
        <v>0</v>
      </c>
      <c r="J405" s="21">
        <f t="shared" ref="J405" si="278">SUM(J401:J404)</f>
        <v>0</v>
      </c>
      <c r="K405" s="27"/>
      <c r="L405" s="21">
        <f t="shared" ref="L405" ca="1" si="279">SUM(L398:L404)</f>
        <v>0</v>
      </c>
    </row>
    <row r="406" spans="1:12" ht="14.4" x14ac:dyDescent="0.3">
      <c r="A406" s="28">
        <f>A380</f>
        <v>2</v>
      </c>
      <c r="B406" s="14">
        <f>B380</f>
        <v>3</v>
      </c>
      <c r="C406" s="10" t="s">
        <v>36</v>
      </c>
      <c r="D406" s="7" t="s">
        <v>21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7" t="s">
        <v>30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7" t="s">
        <v>31</v>
      </c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7" t="s">
        <v>23</v>
      </c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5"/>
      <c r="B410" s="16"/>
      <c r="C410" s="11"/>
      <c r="D410" s="6"/>
      <c r="E410" s="50"/>
      <c r="F410" s="51"/>
      <c r="G410" s="51"/>
      <c r="H410" s="51"/>
      <c r="I410" s="51"/>
      <c r="J410" s="51"/>
      <c r="K410" s="52"/>
      <c r="L410" s="51"/>
    </row>
    <row r="411" spans="1:12" ht="14.4" x14ac:dyDescent="0.3">
      <c r="A411" s="25"/>
      <c r="B411" s="16"/>
      <c r="C411" s="11"/>
      <c r="D411" s="6"/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6"/>
      <c r="B412" s="18"/>
      <c r="C412" s="8"/>
      <c r="D412" s="19" t="s">
        <v>39</v>
      </c>
      <c r="E412" s="9"/>
      <c r="F412" s="21">
        <f>SUM(F406:F411)</f>
        <v>0</v>
      </c>
      <c r="G412" s="21">
        <f t="shared" ref="G412" si="280">SUM(G406:G411)</f>
        <v>0</v>
      </c>
      <c r="H412" s="21">
        <f t="shared" ref="H412" si="281">SUM(H406:H411)</f>
        <v>0</v>
      </c>
      <c r="I412" s="21">
        <f t="shared" ref="I412" si="282">SUM(I406:I411)</f>
        <v>0</v>
      </c>
      <c r="J412" s="21">
        <f t="shared" ref="J412" si="283">SUM(J406:J411)</f>
        <v>0</v>
      </c>
      <c r="K412" s="27"/>
      <c r="L412" s="21">
        <f t="shared" ref="L412" ca="1" si="284">SUM(L406:L414)</f>
        <v>0</v>
      </c>
    </row>
    <row r="413" spans="1:12" ht="14.4" x14ac:dyDescent="0.3">
      <c r="A413" s="28">
        <f>A380</f>
        <v>2</v>
      </c>
      <c r="B413" s="14">
        <f>B380</f>
        <v>3</v>
      </c>
      <c r="C413" s="10" t="s">
        <v>37</v>
      </c>
      <c r="D413" s="12" t="s">
        <v>38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12" t="s">
        <v>35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12" t="s">
        <v>31</v>
      </c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12" t="s">
        <v>24</v>
      </c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5"/>
      <c r="B417" s="16"/>
      <c r="C417" s="11"/>
      <c r="D417" s="6"/>
      <c r="E417" s="50"/>
      <c r="F417" s="51"/>
      <c r="G417" s="51"/>
      <c r="H417" s="51"/>
      <c r="I417" s="51"/>
      <c r="J417" s="51"/>
      <c r="K417" s="52"/>
      <c r="L417" s="51"/>
    </row>
    <row r="418" spans="1:12" ht="14.4" x14ac:dyDescent="0.3">
      <c r="A418" s="25"/>
      <c r="B418" s="16"/>
      <c r="C418" s="11"/>
      <c r="D418" s="6"/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6"/>
      <c r="B419" s="18"/>
      <c r="C419" s="8"/>
      <c r="D419" s="20" t="s">
        <v>39</v>
      </c>
      <c r="E419" s="9"/>
      <c r="F419" s="21">
        <f>SUM(F413:F418)</f>
        <v>0</v>
      </c>
      <c r="G419" s="21">
        <f t="shared" ref="G419" si="285">SUM(G413:G418)</f>
        <v>0</v>
      </c>
      <c r="H419" s="21">
        <f t="shared" ref="H419" si="286">SUM(H413:H418)</f>
        <v>0</v>
      </c>
      <c r="I419" s="21">
        <f t="shared" ref="I419" si="287">SUM(I413:I418)</f>
        <v>0</v>
      </c>
      <c r="J419" s="21">
        <f t="shared" ref="J419" si="288">SUM(J413:J418)</f>
        <v>0</v>
      </c>
      <c r="K419" s="27"/>
      <c r="L419" s="21">
        <f t="shared" ref="L419" ca="1" si="289">SUM(L413:L421)</f>
        <v>0</v>
      </c>
    </row>
    <row r="420" spans="1:12" ht="15.75" customHeight="1" x14ac:dyDescent="0.25">
      <c r="A420" s="31">
        <f>A380</f>
        <v>2</v>
      </c>
      <c r="B420" s="32">
        <f>B380</f>
        <v>3</v>
      </c>
      <c r="C420" s="68" t="s">
        <v>4</v>
      </c>
      <c r="D420" s="69"/>
      <c r="E420" s="33"/>
      <c r="F420" s="34">
        <f>F386+F390+F400+F405+F412+F419</f>
        <v>570</v>
      </c>
      <c r="G420" s="34">
        <f t="shared" ref="G420" si="290">G386+G390+G400+G405+G412+G419</f>
        <v>20.43</v>
      </c>
      <c r="H420" s="34">
        <f t="shared" ref="H420" si="291">H386+H390+H400+H405+H412+H419</f>
        <v>21.25</v>
      </c>
      <c r="I420" s="34">
        <f t="shared" ref="I420" si="292">I386+I390+I400+I405+I412+I419</f>
        <v>92.76</v>
      </c>
      <c r="J420" s="34">
        <f t="shared" ref="J420" si="293">J386+J390+J400+J405+J412+J419</f>
        <v>734.6</v>
      </c>
      <c r="K420" s="35"/>
      <c r="L420" s="34">
        <f t="shared" ref="L420" ca="1" si="294">L386+L390+L400+L405+L412+L419</f>
        <v>0</v>
      </c>
    </row>
    <row r="421" spans="1:12" ht="14.4" x14ac:dyDescent="0.3">
      <c r="A421" s="22">
        <v>2</v>
      </c>
      <c r="B421" s="23">
        <v>4</v>
      </c>
      <c r="C421" s="24" t="s">
        <v>20</v>
      </c>
      <c r="D421" s="5" t="s">
        <v>21</v>
      </c>
      <c r="E421" s="47" t="s">
        <v>46</v>
      </c>
      <c r="F421" s="48">
        <v>90</v>
      </c>
      <c r="G421" s="48">
        <v>7.5</v>
      </c>
      <c r="H421" s="48">
        <v>9.5</v>
      </c>
      <c r="I421" s="48">
        <v>12.9</v>
      </c>
      <c r="J421" s="48">
        <v>203</v>
      </c>
      <c r="K421" s="49">
        <v>50</v>
      </c>
      <c r="L421" s="48">
        <v>39.76</v>
      </c>
    </row>
    <row r="422" spans="1:12" ht="14.4" x14ac:dyDescent="0.3">
      <c r="A422" s="25"/>
      <c r="B422" s="16"/>
      <c r="C422" s="11"/>
      <c r="D422" s="6"/>
      <c r="E422" s="50" t="s">
        <v>74</v>
      </c>
      <c r="F422" s="51">
        <v>150</v>
      </c>
      <c r="G422" s="51">
        <v>3.22</v>
      </c>
      <c r="H422" s="51">
        <v>5.82</v>
      </c>
      <c r="I422" s="51">
        <v>20.76</v>
      </c>
      <c r="J422" s="51">
        <v>139.4</v>
      </c>
      <c r="K422" s="52">
        <v>312</v>
      </c>
      <c r="L422" s="51">
        <v>23.17</v>
      </c>
    </row>
    <row r="423" spans="1:12" ht="14.4" x14ac:dyDescent="0.3">
      <c r="A423" s="25"/>
      <c r="B423" s="16"/>
      <c r="C423" s="11"/>
      <c r="D423" s="7" t="s">
        <v>22</v>
      </c>
      <c r="E423" s="50" t="s">
        <v>48</v>
      </c>
      <c r="F423" s="51">
        <v>200</v>
      </c>
      <c r="G423" s="51">
        <v>0.53</v>
      </c>
      <c r="H423" s="51">
        <v>0</v>
      </c>
      <c r="I423" s="51">
        <v>9.8699999999999992</v>
      </c>
      <c r="J423" s="51">
        <v>41.6</v>
      </c>
      <c r="K423" s="52">
        <v>377</v>
      </c>
      <c r="L423" s="51">
        <v>5.51</v>
      </c>
    </row>
    <row r="424" spans="1:12" ht="14.4" x14ac:dyDescent="0.3">
      <c r="A424" s="25"/>
      <c r="B424" s="16"/>
      <c r="C424" s="11"/>
      <c r="D424" s="7" t="s">
        <v>23</v>
      </c>
      <c r="E424" s="50" t="s">
        <v>58</v>
      </c>
      <c r="F424" s="51">
        <v>30</v>
      </c>
      <c r="G424" s="51">
        <v>2.2799999999999998</v>
      </c>
      <c r="H424" s="51">
        <v>0.24</v>
      </c>
      <c r="I424" s="51">
        <v>14.76</v>
      </c>
      <c r="J424" s="51">
        <v>70.5</v>
      </c>
      <c r="K424" s="52">
        <v>108</v>
      </c>
      <c r="L424" s="51">
        <v>2.41</v>
      </c>
    </row>
    <row r="425" spans="1:12" ht="14.4" x14ac:dyDescent="0.3">
      <c r="A425" s="25"/>
      <c r="B425" s="16"/>
      <c r="C425" s="11"/>
      <c r="D425" s="12" t="s">
        <v>35</v>
      </c>
      <c r="E425" s="50" t="s">
        <v>75</v>
      </c>
      <c r="F425" s="51">
        <v>50</v>
      </c>
      <c r="G425" s="51">
        <v>6.14</v>
      </c>
      <c r="H425" s="51">
        <v>3.7</v>
      </c>
      <c r="I425" s="51">
        <v>20.45</v>
      </c>
      <c r="J425" s="51">
        <v>134.69999999999999</v>
      </c>
      <c r="K425" s="52">
        <v>410</v>
      </c>
      <c r="L425" s="51">
        <v>15.78</v>
      </c>
    </row>
    <row r="426" spans="1:12" ht="14.4" x14ac:dyDescent="0.3">
      <c r="A426" s="25"/>
      <c r="B426" s="16"/>
      <c r="C426" s="11"/>
      <c r="D426" s="6"/>
      <c r="E426" s="50"/>
      <c r="F426" s="51"/>
      <c r="G426" s="51"/>
      <c r="H426" s="51"/>
      <c r="I426" s="51"/>
      <c r="J426" s="51"/>
      <c r="K426" s="52"/>
      <c r="L426" s="51"/>
    </row>
    <row r="427" spans="1:12" ht="14.4" x14ac:dyDescent="0.3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4.4" x14ac:dyDescent="0.3">
      <c r="A428" s="26"/>
      <c r="B428" s="18"/>
      <c r="C428" s="8"/>
      <c r="D428" s="19" t="s">
        <v>39</v>
      </c>
      <c r="E428" s="9"/>
      <c r="F428" s="21">
        <f>SUM(F421:F427)</f>
        <v>520</v>
      </c>
      <c r="G428" s="21">
        <f t="shared" ref="G428" si="295">SUM(G421:G427)</f>
        <v>19.669999999999998</v>
      </c>
      <c r="H428" s="21">
        <f t="shared" ref="H428" si="296">SUM(H421:H427)</f>
        <v>19.260000000000002</v>
      </c>
      <c r="I428" s="21">
        <f t="shared" ref="I428" si="297">SUM(I421:I427)</f>
        <v>78.739999999999995</v>
      </c>
      <c r="J428" s="21">
        <f t="shared" ref="J428" si="298">SUM(J421:J427)</f>
        <v>589.20000000000005</v>
      </c>
      <c r="K428" s="27"/>
      <c r="L428" s="21">
        <f t="shared" ref="L428" si="299">SUM(L421:L427)</f>
        <v>86.63</v>
      </c>
    </row>
    <row r="429" spans="1:12" ht="14.4" x14ac:dyDescent="0.3">
      <c r="A429" s="28">
        <f>A421</f>
        <v>2</v>
      </c>
      <c r="B429" s="14">
        <f>B421</f>
        <v>4</v>
      </c>
      <c r="C429" s="10" t="s">
        <v>25</v>
      </c>
      <c r="D429" s="12" t="s">
        <v>24</v>
      </c>
      <c r="E429" s="50"/>
      <c r="F429" s="51"/>
      <c r="G429" s="51"/>
      <c r="H429" s="51"/>
      <c r="I429" s="51"/>
      <c r="J429" s="51"/>
      <c r="K429" s="52"/>
      <c r="L429" s="51"/>
    </row>
    <row r="430" spans="1:12" ht="14.4" x14ac:dyDescent="0.3">
      <c r="A430" s="25"/>
      <c r="B430" s="16"/>
      <c r="C430" s="11"/>
      <c r="D430" s="6"/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6"/>
      <c r="B432" s="18"/>
      <c r="C432" s="8"/>
      <c r="D432" s="19" t="s">
        <v>39</v>
      </c>
      <c r="E432" s="9"/>
      <c r="F432" s="21">
        <f>SUM(F429:F431)</f>
        <v>0</v>
      </c>
      <c r="G432" s="21">
        <f t="shared" ref="G432" si="300">SUM(G429:G431)</f>
        <v>0</v>
      </c>
      <c r="H432" s="21">
        <f t="shared" ref="H432" si="301">SUM(H429:H431)</f>
        <v>0</v>
      </c>
      <c r="I432" s="21">
        <f t="shared" ref="I432" si="302">SUM(I429:I431)</f>
        <v>0</v>
      </c>
      <c r="J432" s="21">
        <f t="shared" ref="J432" si="303">SUM(J429:J431)</f>
        <v>0</v>
      </c>
      <c r="K432" s="27"/>
      <c r="L432" s="21">
        <f t="shared" ref="L432" ca="1" si="304">SUM(L429:L437)</f>
        <v>0</v>
      </c>
    </row>
    <row r="433" spans="1:12" ht="14.4" x14ac:dyDescent="0.3">
      <c r="A433" s="28">
        <f>A421</f>
        <v>2</v>
      </c>
      <c r="B433" s="14">
        <f>B421</f>
        <v>4</v>
      </c>
      <c r="C433" s="10" t="s">
        <v>26</v>
      </c>
      <c r="D433" s="7" t="s">
        <v>27</v>
      </c>
      <c r="E433" s="50"/>
      <c r="F433" s="51"/>
      <c r="G433" s="51"/>
      <c r="H433" s="51"/>
      <c r="I433" s="51"/>
      <c r="J433" s="51"/>
      <c r="K433" s="52"/>
      <c r="L433" s="51"/>
    </row>
    <row r="434" spans="1:12" ht="14.4" x14ac:dyDescent="0.3">
      <c r="A434" s="25"/>
      <c r="B434" s="16"/>
      <c r="C434" s="11"/>
      <c r="D434" s="7" t="s">
        <v>28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7" t="s">
        <v>29</v>
      </c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7" t="s">
        <v>30</v>
      </c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5"/>
      <c r="B437" s="16"/>
      <c r="C437" s="11"/>
      <c r="D437" s="7" t="s">
        <v>31</v>
      </c>
      <c r="E437" s="50"/>
      <c r="F437" s="51"/>
      <c r="G437" s="51"/>
      <c r="H437" s="51"/>
      <c r="I437" s="51"/>
      <c r="J437" s="51"/>
      <c r="K437" s="52"/>
      <c r="L437" s="51"/>
    </row>
    <row r="438" spans="1:12" ht="14.4" x14ac:dyDescent="0.3">
      <c r="A438" s="25"/>
      <c r="B438" s="16"/>
      <c r="C438" s="11"/>
      <c r="D438" s="7" t="s">
        <v>32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33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6"/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6"/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6"/>
      <c r="B442" s="18"/>
      <c r="C442" s="8"/>
      <c r="D442" s="19" t="s">
        <v>39</v>
      </c>
      <c r="E442" s="9"/>
      <c r="F442" s="21">
        <f>SUM(F433:F441)</f>
        <v>0</v>
      </c>
      <c r="G442" s="21">
        <f t="shared" ref="G442" si="305">SUM(G433:G441)</f>
        <v>0</v>
      </c>
      <c r="H442" s="21">
        <f t="shared" ref="H442" si="306">SUM(H433:H441)</f>
        <v>0</v>
      </c>
      <c r="I442" s="21">
        <f t="shared" ref="I442" si="307">SUM(I433:I441)</f>
        <v>0</v>
      </c>
      <c r="J442" s="21">
        <f t="shared" ref="J442" si="308">SUM(J433:J441)</f>
        <v>0</v>
      </c>
      <c r="K442" s="27"/>
      <c r="L442" s="21">
        <f t="shared" ref="L442" ca="1" si="309">SUM(L439:L447)</f>
        <v>0</v>
      </c>
    </row>
    <row r="443" spans="1:12" ht="14.4" x14ac:dyDescent="0.3">
      <c r="A443" s="28">
        <f>A421</f>
        <v>2</v>
      </c>
      <c r="B443" s="14">
        <f>B421</f>
        <v>4</v>
      </c>
      <c r="C443" s="10" t="s">
        <v>34</v>
      </c>
      <c r="D443" s="12" t="s">
        <v>35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12" t="s">
        <v>31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SUM(F443:F446)</f>
        <v>0</v>
      </c>
      <c r="G447" s="21">
        <f t="shared" ref="G447" si="310">SUM(G443:G446)</f>
        <v>0</v>
      </c>
      <c r="H447" s="21">
        <f t="shared" ref="H447" si="311">SUM(H443:H446)</f>
        <v>0</v>
      </c>
      <c r="I447" s="21">
        <f t="shared" ref="I447" si="312">SUM(I443:I446)</f>
        <v>0</v>
      </c>
      <c r="J447" s="21">
        <f t="shared" ref="J447" si="313">SUM(J443:J446)</f>
        <v>0</v>
      </c>
      <c r="K447" s="27"/>
      <c r="L447" s="21">
        <f t="shared" ref="L447" ca="1" si="314">SUM(L440:L446)</f>
        <v>0</v>
      </c>
    </row>
    <row r="448" spans="1:12" ht="14.4" x14ac:dyDescent="0.3">
      <c r="A448" s="28">
        <f>A421</f>
        <v>2</v>
      </c>
      <c r="B448" s="14">
        <f>B421</f>
        <v>4</v>
      </c>
      <c r="C448" s="10" t="s">
        <v>36</v>
      </c>
      <c r="D448" s="7" t="s">
        <v>21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7" t="s">
        <v>30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7" t="s">
        <v>31</v>
      </c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7" t="s">
        <v>23</v>
      </c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5"/>
      <c r="B452" s="16"/>
      <c r="C452" s="11"/>
      <c r="D452" s="6"/>
      <c r="E452" s="50"/>
      <c r="F452" s="51"/>
      <c r="G452" s="51"/>
      <c r="H452" s="51"/>
      <c r="I452" s="51"/>
      <c r="J452" s="51"/>
      <c r="K452" s="52"/>
      <c r="L452" s="51"/>
    </row>
    <row r="453" spans="1:12" ht="14.4" x14ac:dyDescent="0.3">
      <c r="A453" s="25"/>
      <c r="B453" s="16"/>
      <c r="C453" s="11"/>
      <c r="D453" s="6"/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6"/>
      <c r="B454" s="18"/>
      <c r="C454" s="8"/>
      <c r="D454" s="19" t="s">
        <v>39</v>
      </c>
      <c r="E454" s="9"/>
      <c r="F454" s="21">
        <f>SUM(F448:F453)</f>
        <v>0</v>
      </c>
      <c r="G454" s="21">
        <f t="shared" ref="G454" si="315">SUM(G448:G453)</f>
        <v>0</v>
      </c>
      <c r="H454" s="21">
        <f t="shared" ref="H454" si="316">SUM(H448:H453)</f>
        <v>0</v>
      </c>
      <c r="I454" s="21">
        <f t="shared" ref="I454" si="317">SUM(I448:I453)</f>
        <v>0</v>
      </c>
      <c r="J454" s="21">
        <f t="shared" ref="J454" si="318">SUM(J448:J453)</f>
        <v>0</v>
      </c>
      <c r="K454" s="27"/>
      <c r="L454" s="21">
        <f t="shared" ref="L454" ca="1" si="319">SUM(L448:L456)</f>
        <v>0</v>
      </c>
    </row>
    <row r="455" spans="1:12" ht="14.4" x14ac:dyDescent="0.3">
      <c r="A455" s="28">
        <f>A421</f>
        <v>2</v>
      </c>
      <c r="B455" s="14">
        <f>B421</f>
        <v>4</v>
      </c>
      <c r="C455" s="10" t="s">
        <v>37</v>
      </c>
      <c r="D455" s="12" t="s">
        <v>38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12" t="s">
        <v>35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12" t="s">
        <v>31</v>
      </c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12" t="s">
        <v>24</v>
      </c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5"/>
      <c r="B459" s="16"/>
      <c r="C459" s="11"/>
      <c r="D459" s="6"/>
      <c r="E459" s="50"/>
      <c r="F459" s="51"/>
      <c r="G459" s="51"/>
      <c r="H459" s="51"/>
      <c r="I459" s="51"/>
      <c r="J459" s="51"/>
      <c r="K459" s="52"/>
      <c r="L459" s="51"/>
    </row>
    <row r="460" spans="1:12" ht="14.4" x14ac:dyDescent="0.3">
      <c r="A460" s="25"/>
      <c r="B460" s="16"/>
      <c r="C460" s="11"/>
      <c r="D460" s="6"/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6"/>
      <c r="B461" s="18"/>
      <c r="C461" s="8"/>
      <c r="D461" s="20" t="s">
        <v>39</v>
      </c>
      <c r="E461" s="9"/>
      <c r="F461" s="21">
        <f>SUM(F455:F460)</f>
        <v>0</v>
      </c>
      <c r="G461" s="21">
        <f t="shared" ref="G461" si="320">SUM(G455:G460)</f>
        <v>0</v>
      </c>
      <c r="H461" s="21">
        <f t="shared" ref="H461" si="321">SUM(H455:H460)</f>
        <v>0</v>
      </c>
      <c r="I461" s="21">
        <f t="shared" ref="I461" si="322">SUM(I455:I460)</f>
        <v>0</v>
      </c>
      <c r="J461" s="21">
        <f t="shared" ref="J461" si="323">SUM(J455:J460)</f>
        <v>0</v>
      </c>
      <c r="K461" s="27"/>
      <c r="L461" s="21">
        <f t="shared" ref="L461" ca="1" si="324">SUM(L455:L463)</f>
        <v>0</v>
      </c>
    </row>
    <row r="462" spans="1:12" ht="15.75" customHeight="1" x14ac:dyDescent="0.25">
      <c r="A462" s="31">
        <f>A421</f>
        <v>2</v>
      </c>
      <c r="B462" s="32">
        <f>B421</f>
        <v>4</v>
      </c>
      <c r="C462" s="68" t="s">
        <v>4</v>
      </c>
      <c r="D462" s="69"/>
      <c r="E462" s="33"/>
      <c r="F462" s="34">
        <f>F428+F432+F442+F447+F454+F461</f>
        <v>520</v>
      </c>
      <c r="G462" s="34">
        <f t="shared" ref="G462" si="325">G428+G432+G442+G447+G454+G461</f>
        <v>19.669999999999998</v>
      </c>
      <c r="H462" s="34">
        <f t="shared" ref="H462" si="326">H428+H432+H442+H447+H454+H461</f>
        <v>19.260000000000002</v>
      </c>
      <c r="I462" s="34">
        <f t="shared" ref="I462" si="327">I428+I432+I442+I447+I454+I461</f>
        <v>78.739999999999995</v>
      </c>
      <c r="J462" s="34">
        <f t="shared" ref="J462" si="328">J428+J432+J442+J447+J454+J461</f>
        <v>589.20000000000005</v>
      </c>
      <c r="K462" s="35"/>
      <c r="L462" s="34">
        <f t="shared" ref="L462" ca="1" si="329">L428+L432+L442+L447+L454+L461</f>
        <v>0</v>
      </c>
    </row>
    <row r="463" spans="1:12" ht="14.4" x14ac:dyDescent="0.3">
      <c r="A463" s="22">
        <v>2</v>
      </c>
      <c r="B463" s="23">
        <v>5</v>
      </c>
      <c r="C463" s="24" t="s">
        <v>20</v>
      </c>
      <c r="D463" s="5" t="s">
        <v>21</v>
      </c>
      <c r="E463" s="47" t="s">
        <v>76</v>
      </c>
      <c r="F463" s="48">
        <v>210</v>
      </c>
      <c r="G463" s="48">
        <v>10.8</v>
      </c>
      <c r="H463" s="48">
        <v>7.6</v>
      </c>
      <c r="I463" s="48">
        <v>27.2</v>
      </c>
      <c r="J463" s="48">
        <v>312</v>
      </c>
      <c r="K463" s="49">
        <v>173</v>
      </c>
      <c r="L463" s="48">
        <v>26.93</v>
      </c>
    </row>
    <row r="464" spans="1:12" ht="14.4" x14ac:dyDescent="0.3">
      <c r="A464" s="25"/>
      <c r="B464" s="16"/>
      <c r="C464" s="11"/>
      <c r="D464" s="7" t="s">
        <v>22</v>
      </c>
      <c r="E464" s="50" t="s">
        <v>51</v>
      </c>
      <c r="F464" s="51">
        <v>200</v>
      </c>
      <c r="G464" s="51">
        <v>5.2</v>
      </c>
      <c r="H464" s="51">
        <v>2.68</v>
      </c>
      <c r="I464" s="51">
        <v>15.9</v>
      </c>
      <c r="J464" s="51">
        <v>100.6</v>
      </c>
      <c r="K464" s="52">
        <v>379</v>
      </c>
      <c r="L464" s="51">
        <v>15.63</v>
      </c>
    </row>
    <row r="465" spans="1:12" ht="14.4" x14ac:dyDescent="0.3">
      <c r="A465" s="25"/>
      <c r="B465" s="16"/>
      <c r="C465" s="11"/>
      <c r="D465" s="7" t="s">
        <v>23</v>
      </c>
      <c r="E465" s="67" t="s">
        <v>77</v>
      </c>
      <c r="F465" s="51">
        <v>70</v>
      </c>
      <c r="G465" s="51">
        <v>3.8</v>
      </c>
      <c r="H465" s="51">
        <v>8.41</v>
      </c>
      <c r="I465" s="51">
        <v>20.7</v>
      </c>
      <c r="J465" s="51">
        <v>170.5</v>
      </c>
      <c r="K465" s="52">
        <v>2</v>
      </c>
      <c r="L465" s="51">
        <v>40.92</v>
      </c>
    </row>
    <row r="466" spans="1:12" ht="14.4" x14ac:dyDescent="0.3">
      <c r="A466" s="25"/>
      <c r="B466" s="16"/>
      <c r="C466" s="11"/>
      <c r="D466" s="7" t="s">
        <v>24</v>
      </c>
      <c r="E466" s="50" t="s">
        <v>59</v>
      </c>
      <c r="F466" s="51">
        <v>210</v>
      </c>
      <c r="G466" s="51">
        <v>0.8</v>
      </c>
      <c r="H466" s="51">
        <v>0.8</v>
      </c>
      <c r="I466" s="51">
        <v>19.600000000000001</v>
      </c>
      <c r="J466" s="51">
        <v>94</v>
      </c>
      <c r="K466" s="52">
        <v>338</v>
      </c>
      <c r="L466" s="51">
        <v>42.76</v>
      </c>
    </row>
    <row r="467" spans="1:12" ht="14.4" x14ac:dyDescent="0.3">
      <c r="A467" s="25"/>
      <c r="B467" s="16"/>
      <c r="C467" s="11"/>
      <c r="D467" s="6"/>
      <c r="E467" s="50"/>
      <c r="F467" s="51"/>
      <c r="G467" s="51"/>
      <c r="H467" s="51"/>
      <c r="I467" s="51"/>
      <c r="J467" s="51"/>
      <c r="K467" s="52"/>
      <c r="L467" s="51"/>
    </row>
    <row r="468" spans="1:12" ht="14.4" x14ac:dyDescent="0.3">
      <c r="A468" s="25"/>
      <c r="B468" s="16"/>
      <c r="C468" s="11"/>
      <c r="D468" s="6"/>
      <c r="E468" s="50"/>
      <c r="F468" s="51"/>
      <c r="G468" s="51"/>
      <c r="H468" s="51"/>
      <c r="I468" s="51"/>
      <c r="J468" s="51"/>
      <c r="K468" s="52"/>
      <c r="L468" s="51"/>
    </row>
    <row r="469" spans="1:12" ht="14.4" x14ac:dyDescent="0.3">
      <c r="A469" s="26"/>
      <c r="B469" s="18"/>
      <c r="C469" s="8"/>
      <c r="D469" s="19" t="s">
        <v>39</v>
      </c>
      <c r="E469" s="9"/>
      <c r="F469" s="21">
        <f>SUM(F463:F468)</f>
        <v>690</v>
      </c>
      <c r="G469" s="21">
        <f>SUM(G463:G468)</f>
        <v>20.6</v>
      </c>
      <c r="H469" s="21">
        <f>SUM(H463:H468)</f>
        <v>19.489999999999998</v>
      </c>
      <c r="I469" s="21">
        <f>SUM(I463:I468)</f>
        <v>83.4</v>
      </c>
      <c r="J469" s="21">
        <f>SUM(J463:J468)</f>
        <v>677.1</v>
      </c>
      <c r="K469" s="27"/>
      <c r="L469" s="21">
        <f>SUM(L463:L468)</f>
        <v>126.24000000000001</v>
      </c>
    </row>
    <row r="470" spans="1:12" ht="14.4" x14ac:dyDescent="0.3">
      <c r="A470" s="28">
        <f>A463</f>
        <v>2</v>
      </c>
      <c r="B470" s="14">
        <f>B463</f>
        <v>5</v>
      </c>
      <c r="C470" s="10" t="s">
        <v>25</v>
      </c>
      <c r="D470" s="12" t="s">
        <v>24</v>
      </c>
      <c r="E470" s="50"/>
      <c r="F470" s="51"/>
      <c r="G470" s="51"/>
      <c r="H470" s="51"/>
      <c r="I470" s="51"/>
      <c r="J470" s="51"/>
      <c r="K470" s="52"/>
      <c r="L470" s="51"/>
    </row>
    <row r="471" spans="1:12" ht="14.4" x14ac:dyDescent="0.3">
      <c r="A471" s="25"/>
      <c r="B471" s="16"/>
      <c r="C471" s="11"/>
      <c r="D471" s="6"/>
      <c r="E471" s="50"/>
      <c r="F471" s="51"/>
      <c r="G471" s="51"/>
      <c r="H471" s="51"/>
      <c r="I471" s="51"/>
      <c r="J471" s="51"/>
      <c r="K471" s="52"/>
      <c r="L471" s="51"/>
    </row>
    <row r="472" spans="1:12" ht="14.4" x14ac:dyDescent="0.3">
      <c r="A472" s="25"/>
      <c r="B472" s="16"/>
      <c r="C472" s="11"/>
      <c r="D472" s="6"/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6"/>
      <c r="B473" s="18"/>
      <c r="C473" s="8"/>
      <c r="D473" s="19" t="s">
        <v>39</v>
      </c>
      <c r="E473" s="9"/>
      <c r="F473" s="21">
        <f>SUM(F470:F472)</f>
        <v>0</v>
      </c>
      <c r="G473" s="21">
        <f t="shared" ref="G473" si="330">SUM(G470:G472)</f>
        <v>0</v>
      </c>
      <c r="H473" s="21">
        <f t="shared" ref="H473" si="331">SUM(H470:H472)</f>
        <v>0</v>
      </c>
      <c r="I473" s="21">
        <f t="shared" ref="I473" si="332">SUM(I470:I472)</f>
        <v>0</v>
      </c>
      <c r="J473" s="21">
        <f t="shared" ref="J473" si="333">SUM(J470:J472)</f>
        <v>0</v>
      </c>
      <c r="K473" s="27"/>
      <c r="L473" s="21">
        <f t="shared" ref="L473" ca="1" si="334">SUM(L470:L478)</f>
        <v>0</v>
      </c>
    </row>
    <row r="474" spans="1:12" ht="14.4" x14ac:dyDescent="0.3">
      <c r="A474" s="28">
        <f>A463</f>
        <v>2</v>
      </c>
      <c r="B474" s="14">
        <f>B463</f>
        <v>5</v>
      </c>
      <c r="C474" s="10" t="s">
        <v>26</v>
      </c>
      <c r="D474" s="7" t="s">
        <v>27</v>
      </c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5"/>
      <c r="B475" s="16"/>
      <c r="C475" s="11"/>
      <c r="D475" s="7" t="s">
        <v>28</v>
      </c>
      <c r="E475" s="50"/>
      <c r="F475" s="51"/>
      <c r="G475" s="51"/>
      <c r="H475" s="51"/>
      <c r="I475" s="51"/>
      <c r="J475" s="51"/>
      <c r="K475" s="52"/>
      <c r="L475" s="51"/>
    </row>
    <row r="476" spans="1:12" ht="14.4" x14ac:dyDescent="0.3">
      <c r="A476" s="25"/>
      <c r="B476" s="16"/>
      <c r="C476" s="11"/>
      <c r="D476" s="7" t="s">
        <v>29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7" t="s">
        <v>30</v>
      </c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7" t="s">
        <v>31</v>
      </c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5"/>
      <c r="B479" s="16"/>
      <c r="C479" s="11"/>
      <c r="D479" s="7" t="s">
        <v>32</v>
      </c>
      <c r="E479" s="50"/>
      <c r="F479" s="51"/>
      <c r="G479" s="51"/>
      <c r="H479" s="51"/>
      <c r="I479" s="51"/>
      <c r="J479" s="51"/>
      <c r="K479" s="52"/>
      <c r="L479" s="51"/>
    </row>
    <row r="480" spans="1:12" ht="14.4" x14ac:dyDescent="0.3">
      <c r="A480" s="25"/>
      <c r="B480" s="16"/>
      <c r="C480" s="11"/>
      <c r="D480" s="7" t="s">
        <v>33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6"/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6"/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6"/>
      <c r="B483" s="18"/>
      <c r="C483" s="8"/>
      <c r="D483" s="19" t="s">
        <v>39</v>
      </c>
      <c r="E483" s="9"/>
      <c r="F483" s="21">
        <f>SUM(F474:F482)</f>
        <v>0</v>
      </c>
      <c r="G483" s="21">
        <f>SUM(G474:G482)</f>
        <v>0</v>
      </c>
      <c r="H483" s="21">
        <f>SUM(H474:H482)</f>
        <v>0</v>
      </c>
      <c r="I483" s="21">
        <f>SUM(I474:I482)</f>
        <v>0</v>
      </c>
      <c r="J483" s="21">
        <f>SUM(J474:J482)</f>
        <v>0</v>
      </c>
      <c r="K483" s="27"/>
      <c r="L483" s="21">
        <f t="shared" ref="L483" ca="1" si="335">SUM(L480:L488)</f>
        <v>0</v>
      </c>
    </row>
    <row r="484" spans="1:12" ht="14.4" x14ac:dyDescent="0.3">
      <c r="A484" s="28">
        <f>A463</f>
        <v>2</v>
      </c>
      <c r="B484" s="14">
        <f>B463</f>
        <v>5</v>
      </c>
      <c r="C484" s="10" t="s">
        <v>34</v>
      </c>
      <c r="D484" s="12" t="s">
        <v>35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12" t="s">
        <v>31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6"/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6"/>
      <c r="B488" s="18"/>
      <c r="C488" s="8"/>
      <c r="D488" s="19" t="s">
        <v>39</v>
      </c>
      <c r="E488" s="9"/>
      <c r="F488" s="21">
        <f>SUM(F484:F487)</f>
        <v>0</v>
      </c>
      <c r="G488" s="21">
        <f t="shared" ref="G488" si="336">SUM(G484:G487)</f>
        <v>0</v>
      </c>
      <c r="H488" s="21">
        <f t="shared" ref="H488" si="337">SUM(H484:H487)</f>
        <v>0</v>
      </c>
      <c r="I488" s="21">
        <f t="shared" ref="I488" si="338">SUM(I484:I487)</f>
        <v>0</v>
      </c>
      <c r="J488" s="21">
        <f t="shared" ref="J488" si="339">SUM(J484:J487)</f>
        <v>0</v>
      </c>
      <c r="K488" s="27"/>
      <c r="L488" s="21">
        <f t="shared" ref="L488" ca="1" si="340">SUM(L481:L487)</f>
        <v>0</v>
      </c>
    </row>
    <row r="489" spans="1:12" ht="14.4" x14ac:dyDescent="0.3">
      <c r="A489" s="28">
        <f>A463</f>
        <v>2</v>
      </c>
      <c r="B489" s="14">
        <f>B463</f>
        <v>5</v>
      </c>
      <c r="C489" s="10" t="s">
        <v>36</v>
      </c>
      <c r="D489" s="7" t="s">
        <v>21</v>
      </c>
      <c r="E489" s="50"/>
      <c r="F489" s="51"/>
      <c r="G489" s="51"/>
      <c r="H489" s="51"/>
      <c r="I489" s="51"/>
      <c r="J489" s="51"/>
      <c r="K489" s="52"/>
      <c r="L489" s="51"/>
    </row>
    <row r="490" spans="1:12" ht="14.4" x14ac:dyDescent="0.3">
      <c r="A490" s="25"/>
      <c r="B490" s="16"/>
      <c r="C490" s="11"/>
      <c r="D490" s="7" t="s">
        <v>30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7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7" t="s">
        <v>23</v>
      </c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5"/>
      <c r="B494" s="16"/>
      <c r="C494" s="11"/>
      <c r="D494" s="6"/>
      <c r="E494" s="50"/>
      <c r="F494" s="51"/>
      <c r="G494" s="51"/>
      <c r="H494" s="51"/>
      <c r="I494" s="51"/>
      <c r="J494" s="51"/>
      <c r="K494" s="52"/>
      <c r="L494" s="51"/>
    </row>
    <row r="495" spans="1:12" ht="14.4" x14ac:dyDescent="0.3">
      <c r="A495" s="26"/>
      <c r="B495" s="18"/>
      <c r="C495" s="8"/>
      <c r="D495" s="19" t="s">
        <v>39</v>
      </c>
      <c r="E495" s="9"/>
      <c r="F495" s="21">
        <f>SUM(F489:F494)</f>
        <v>0</v>
      </c>
      <c r="G495" s="21">
        <f t="shared" ref="G495" si="341">SUM(G489:G494)</f>
        <v>0</v>
      </c>
      <c r="H495" s="21">
        <f t="shared" ref="H495" si="342">SUM(H489:H494)</f>
        <v>0</v>
      </c>
      <c r="I495" s="21">
        <f t="shared" ref="I495" si="343">SUM(I489:I494)</f>
        <v>0</v>
      </c>
      <c r="J495" s="21">
        <f t="shared" ref="J495" si="344">SUM(J489:J494)</f>
        <v>0</v>
      </c>
      <c r="K495" s="27"/>
      <c r="L495" s="21">
        <f t="shared" ref="L495" ca="1" si="345">SUM(L489:L497)</f>
        <v>0</v>
      </c>
    </row>
    <row r="496" spans="1:12" ht="14.4" x14ac:dyDescent="0.3">
      <c r="A496" s="28">
        <f>A463</f>
        <v>2</v>
      </c>
      <c r="B496" s="14">
        <f>B463</f>
        <v>5</v>
      </c>
      <c r="C496" s="10" t="s">
        <v>37</v>
      </c>
      <c r="D496" s="12" t="s">
        <v>38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12" t="s">
        <v>35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12" t="s">
        <v>31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12" t="s">
        <v>24</v>
      </c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5"/>
      <c r="B501" s="16"/>
      <c r="C501" s="11"/>
      <c r="D501" s="6"/>
      <c r="E501" s="50"/>
      <c r="F501" s="51"/>
      <c r="G501" s="51"/>
      <c r="H501" s="51"/>
      <c r="I501" s="51"/>
      <c r="J501" s="51"/>
      <c r="K501" s="52"/>
      <c r="L501" s="51"/>
    </row>
    <row r="502" spans="1:12" ht="14.4" x14ac:dyDescent="0.3">
      <c r="A502" s="26"/>
      <c r="B502" s="18"/>
      <c r="C502" s="8"/>
      <c r="D502" s="20" t="s">
        <v>39</v>
      </c>
      <c r="E502" s="9"/>
      <c r="F502" s="21">
        <f>SUM(F496:F501)</f>
        <v>0</v>
      </c>
      <c r="G502" s="21">
        <f t="shared" ref="G502" si="346">SUM(G496:G501)</f>
        <v>0</v>
      </c>
      <c r="H502" s="21">
        <f t="shared" ref="H502" si="347">SUM(H496:H501)</f>
        <v>0</v>
      </c>
      <c r="I502" s="21">
        <f t="shared" ref="I502" si="348">SUM(I496:I501)</f>
        <v>0</v>
      </c>
      <c r="J502" s="21">
        <f t="shared" ref="J502" si="349">SUM(J496:J501)</f>
        <v>0</v>
      </c>
      <c r="K502" s="27"/>
      <c r="L502" s="21">
        <f t="shared" ref="L502" ca="1" si="350">SUM(L496:L504)</f>
        <v>0</v>
      </c>
    </row>
    <row r="503" spans="1:12" ht="15.75" customHeight="1" x14ac:dyDescent="0.25">
      <c r="A503" s="31">
        <f>A463</f>
        <v>2</v>
      </c>
      <c r="B503" s="32">
        <f>B463</f>
        <v>5</v>
      </c>
      <c r="C503" s="68" t="s">
        <v>4</v>
      </c>
      <c r="D503" s="69"/>
      <c r="E503" s="33"/>
      <c r="F503" s="34">
        <f>F469+F473+F483+F488+F495+F502</f>
        <v>690</v>
      </c>
      <c r="G503" s="34">
        <f t="shared" ref="G503" si="351">G469+G473+G483+G488+G495+G502</f>
        <v>20.6</v>
      </c>
      <c r="H503" s="34">
        <f t="shared" ref="H503" si="352">H469+H473+H483+H488+H495+H502</f>
        <v>19.489999999999998</v>
      </c>
      <c r="I503" s="34">
        <f t="shared" ref="I503" si="353">I469+I473+I483+I488+I495+I502</f>
        <v>83.4</v>
      </c>
      <c r="J503" s="34">
        <f t="shared" ref="J503" si="354">J469+J473+J483+J488+J495+J502</f>
        <v>677.1</v>
      </c>
      <c r="K503" s="35"/>
      <c r="L503" s="34">
        <f t="shared" ref="L503" ca="1" si="355">L469+L473+L483+L488+L495+L502</f>
        <v>0</v>
      </c>
    </row>
    <row r="504" spans="1:12" ht="14.4" x14ac:dyDescent="0.3">
      <c r="A504" s="22">
        <v>2</v>
      </c>
      <c r="B504" s="23">
        <v>6</v>
      </c>
      <c r="C504" s="24" t="s">
        <v>20</v>
      </c>
      <c r="D504" s="5" t="s">
        <v>21</v>
      </c>
      <c r="E504" s="47"/>
      <c r="F504" s="48"/>
      <c r="G504" s="48"/>
      <c r="H504" s="48"/>
      <c r="I504" s="48"/>
      <c r="J504" s="48"/>
      <c r="K504" s="49"/>
      <c r="L504" s="48"/>
    </row>
    <row r="505" spans="1:12" ht="14.4" x14ac:dyDescent="0.3">
      <c r="A505" s="25"/>
      <c r="B505" s="16"/>
      <c r="C505" s="11"/>
      <c r="D505" s="7" t="s">
        <v>22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7" t="s">
        <v>23</v>
      </c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12" t="s">
        <v>35</v>
      </c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5"/>
      <c r="B508" s="16"/>
      <c r="C508" s="11"/>
      <c r="D508" s="6"/>
      <c r="E508" s="50"/>
      <c r="F508" s="51"/>
      <c r="G508" s="51"/>
      <c r="H508" s="51"/>
      <c r="I508" s="51"/>
      <c r="J508" s="51"/>
      <c r="K508" s="52"/>
      <c r="L508" s="51"/>
    </row>
    <row r="509" spans="1:12" ht="14.4" x14ac:dyDescent="0.3">
      <c r="A509" s="25"/>
      <c r="B509" s="16"/>
      <c r="C509" s="11"/>
      <c r="D509" s="6"/>
      <c r="E509" s="50"/>
      <c r="F509" s="51"/>
      <c r="G509" s="51"/>
      <c r="H509" s="51"/>
      <c r="I509" s="51"/>
      <c r="J509" s="51"/>
      <c r="K509" s="52"/>
      <c r="L509" s="51"/>
    </row>
    <row r="510" spans="1:12" ht="14.4" x14ac:dyDescent="0.3">
      <c r="A510" s="26"/>
      <c r="B510" s="18"/>
      <c r="C510" s="8"/>
      <c r="D510" s="19" t="s">
        <v>39</v>
      </c>
      <c r="E510" s="9"/>
      <c r="F510" s="21">
        <f>SUM(F504:F509)</f>
        <v>0</v>
      </c>
      <c r="G510" s="21">
        <f>SUM(G504:G509)</f>
        <v>0</v>
      </c>
      <c r="H510" s="21">
        <f>SUM(H504:H509)</f>
        <v>0</v>
      </c>
      <c r="I510" s="21">
        <f>SUM(I504:I509)</f>
        <v>0</v>
      </c>
      <c r="J510" s="21">
        <f>SUM(J504:J509)</f>
        <v>0</v>
      </c>
      <c r="K510" s="27"/>
      <c r="L510" s="21">
        <f>SUM(L504:L509)</f>
        <v>0</v>
      </c>
    </row>
    <row r="511" spans="1:12" ht="14.4" x14ac:dyDescent="0.3">
      <c r="A511" s="28">
        <f>A504</f>
        <v>2</v>
      </c>
      <c r="B511" s="14">
        <f>B504</f>
        <v>6</v>
      </c>
      <c r="C511" s="10" t="s">
        <v>25</v>
      </c>
      <c r="D511" s="12" t="s">
        <v>24</v>
      </c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6"/>
      <c r="E512" s="5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6"/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6"/>
      <c r="B514" s="18"/>
      <c r="C514" s="8"/>
      <c r="D514" s="19" t="s">
        <v>39</v>
      </c>
      <c r="E514" s="9"/>
      <c r="F514" s="21">
        <f>SUM(F511:F513)</f>
        <v>0</v>
      </c>
      <c r="G514" s="21">
        <f t="shared" ref="G514" si="356">SUM(G511:G513)</f>
        <v>0</v>
      </c>
      <c r="H514" s="21">
        <f t="shared" ref="H514" si="357">SUM(H511:H513)</f>
        <v>0</v>
      </c>
      <c r="I514" s="21">
        <f t="shared" ref="I514" si="358">SUM(I511:I513)</f>
        <v>0</v>
      </c>
      <c r="J514" s="21">
        <f t="shared" ref="J514" si="359">SUM(J511:J513)</f>
        <v>0</v>
      </c>
      <c r="K514" s="27"/>
      <c r="L514" s="21">
        <f t="shared" ref="L514" ca="1" si="360">SUM(L511:L519)</f>
        <v>0</v>
      </c>
    </row>
    <row r="515" spans="1:12" ht="14.4" x14ac:dyDescent="0.3">
      <c r="A515" s="28">
        <f>A504</f>
        <v>2</v>
      </c>
      <c r="B515" s="14">
        <f>B504</f>
        <v>6</v>
      </c>
      <c r="C515" s="10" t="s">
        <v>26</v>
      </c>
      <c r="D515" s="7" t="s">
        <v>27</v>
      </c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7" t="s">
        <v>28</v>
      </c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5"/>
      <c r="B517" s="16"/>
      <c r="C517" s="11"/>
      <c r="D517" s="7" t="s">
        <v>29</v>
      </c>
      <c r="E517" s="50"/>
      <c r="F517" s="51"/>
      <c r="G517" s="51"/>
      <c r="H517" s="51"/>
      <c r="I517" s="51"/>
      <c r="J517" s="51"/>
      <c r="K517" s="52"/>
      <c r="L517" s="51"/>
    </row>
    <row r="518" spans="1:12" ht="14.4" x14ac:dyDescent="0.3">
      <c r="A518" s="25"/>
      <c r="B518" s="16"/>
      <c r="C518" s="11"/>
      <c r="D518" s="7" t="s">
        <v>30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7" t="s">
        <v>31</v>
      </c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7" t="s">
        <v>32</v>
      </c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5"/>
      <c r="B521" s="16"/>
      <c r="C521" s="11"/>
      <c r="D521" s="7" t="s">
        <v>33</v>
      </c>
      <c r="E521" s="50"/>
      <c r="F521" s="51"/>
      <c r="G521" s="51"/>
      <c r="H521" s="51"/>
      <c r="I521" s="51"/>
      <c r="J521" s="51"/>
      <c r="K521" s="52"/>
      <c r="L521" s="51"/>
    </row>
    <row r="522" spans="1:12" ht="14.4" x14ac:dyDescent="0.3">
      <c r="A522" s="25"/>
      <c r="B522" s="16"/>
      <c r="C522" s="11"/>
      <c r="D522" s="6"/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6"/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6"/>
      <c r="B524" s="18"/>
      <c r="C524" s="8"/>
      <c r="D524" s="19" t="s">
        <v>39</v>
      </c>
      <c r="E524" s="9"/>
      <c r="F524" s="21">
        <f>SUM(F515:F523)</f>
        <v>0</v>
      </c>
      <c r="G524" s="21">
        <f t="shared" ref="G524" si="361">SUM(G515:G523)</f>
        <v>0</v>
      </c>
      <c r="H524" s="21">
        <f t="shared" ref="H524" si="362">SUM(H515:H523)</f>
        <v>0</v>
      </c>
      <c r="I524" s="21">
        <f t="shared" ref="I524" si="363">SUM(I515:I523)</f>
        <v>0</v>
      </c>
      <c r="J524" s="21">
        <f t="shared" ref="J524" si="364">SUM(J515:J523)</f>
        <v>0</v>
      </c>
      <c r="K524" s="27"/>
      <c r="L524" s="21">
        <f t="shared" ref="L524" ca="1" si="365">SUM(L521:L529)</f>
        <v>0</v>
      </c>
    </row>
    <row r="525" spans="1:12" ht="14.4" x14ac:dyDescent="0.3">
      <c r="A525" s="28">
        <f>A504</f>
        <v>2</v>
      </c>
      <c r="B525" s="14">
        <f>B504</f>
        <v>6</v>
      </c>
      <c r="C525" s="10" t="s">
        <v>34</v>
      </c>
      <c r="D525" s="12" t="s">
        <v>35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12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6"/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6"/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6"/>
      <c r="B529" s="18"/>
      <c r="C529" s="8"/>
      <c r="D529" s="19" t="s">
        <v>39</v>
      </c>
      <c r="E529" s="9"/>
      <c r="F529" s="21">
        <f>SUM(F525:F528)</f>
        <v>0</v>
      </c>
      <c r="G529" s="21">
        <f t="shared" ref="G529" si="366">SUM(G525:G528)</f>
        <v>0</v>
      </c>
      <c r="H529" s="21">
        <f t="shared" ref="H529" si="367">SUM(H525:H528)</f>
        <v>0</v>
      </c>
      <c r="I529" s="21">
        <f t="shared" ref="I529" si="368">SUM(I525:I528)</f>
        <v>0</v>
      </c>
      <c r="J529" s="21">
        <f t="shared" ref="J529" si="369">SUM(J525:J528)</f>
        <v>0</v>
      </c>
      <c r="K529" s="27"/>
      <c r="L529" s="21">
        <f t="shared" ref="L529" ca="1" si="370">SUM(L522:L528)</f>
        <v>0</v>
      </c>
    </row>
    <row r="530" spans="1:12" ht="14.4" x14ac:dyDescent="0.3">
      <c r="A530" s="28">
        <f>A504</f>
        <v>2</v>
      </c>
      <c r="B530" s="14">
        <f>B504</f>
        <v>6</v>
      </c>
      <c r="C530" s="10" t="s">
        <v>36</v>
      </c>
      <c r="D530" s="7" t="s">
        <v>21</v>
      </c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5"/>
      <c r="B531" s="16"/>
      <c r="C531" s="11"/>
      <c r="D531" s="7" t="s">
        <v>30</v>
      </c>
      <c r="E531" s="50"/>
      <c r="F531" s="51"/>
      <c r="G531" s="51"/>
      <c r="H531" s="51"/>
      <c r="I531" s="51"/>
      <c r="J531" s="51"/>
      <c r="K531" s="52"/>
      <c r="L531" s="51"/>
    </row>
    <row r="532" spans="1:12" ht="14.4" x14ac:dyDescent="0.3">
      <c r="A532" s="25"/>
      <c r="B532" s="16"/>
      <c r="C532" s="11"/>
      <c r="D532" s="7" t="s">
        <v>31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7" t="s">
        <v>23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SUM(F530:F535)</f>
        <v>0</v>
      </c>
      <c r="G536" s="21">
        <f t="shared" ref="G536" si="371">SUM(G530:G535)</f>
        <v>0</v>
      </c>
      <c r="H536" s="21">
        <f t="shared" ref="H536" si="372">SUM(H530:H535)</f>
        <v>0</v>
      </c>
      <c r="I536" s="21">
        <f t="shared" ref="I536" si="373">SUM(I530:I535)</f>
        <v>0</v>
      </c>
      <c r="J536" s="21">
        <f t="shared" ref="J536" si="374">SUM(J530:J535)</f>
        <v>0</v>
      </c>
      <c r="K536" s="27"/>
      <c r="L536" s="21">
        <f t="shared" ref="L536" ca="1" si="375">SUM(L530:L538)</f>
        <v>0</v>
      </c>
    </row>
    <row r="537" spans="1:12" ht="14.4" x14ac:dyDescent="0.3">
      <c r="A537" s="28">
        <f>A504</f>
        <v>2</v>
      </c>
      <c r="B537" s="14">
        <f>B504</f>
        <v>6</v>
      </c>
      <c r="C537" s="10" t="s">
        <v>37</v>
      </c>
      <c r="D537" s="12" t="s">
        <v>38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12" t="s">
        <v>35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12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12" t="s">
        <v>24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20" t="s">
        <v>39</v>
      </c>
      <c r="E543" s="9"/>
      <c r="F543" s="21">
        <f>SUM(F537:F542)</f>
        <v>0</v>
      </c>
      <c r="G543" s="21">
        <f t="shared" ref="G543" si="376">SUM(G537:G542)</f>
        <v>0</v>
      </c>
      <c r="H543" s="21">
        <f t="shared" ref="H543" si="377">SUM(H537:H542)</f>
        <v>0</v>
      </c>
      <c r="I543" s="21">
        <f t="shared" ref="I543" si="378">SUM(I537:I542)</f>
        <v>0</v>
      </c>
      <c r="J543" s="21">
        <f t="shared" ref="J543" si="379">SUM(J537:J542)</f>
        <v>0</v>
      </c>
      <c r="K543" s="27"/>
      <c r="L543" s="21">
        <f t="shared" ref="L543" ca="1" si="380">SUM(L537:L545)</f>
        <v>0</v>
      </c>
    </row>
    <row r="544" spans="1:12" ht="15.75" customHeight="1" x14ac:dyDescent="0.25">
      <c r="A544" s="31">
        <f>A504</f>
        <v>2</v>
      </c>
      <c r="B544" s="32">
        <f>B504</f>
        <v>6</v>
      </c>
      <c r="C544" s="68" t="s">
        <v>4</v>
      </c>
      <c r="D544" s="69"/>
      <c r="E544" s="33"/>
      <c r="F544" s="34">
        <f>F510+F514+F524+F529+F536+F543</f>
        <v>0</v>
      </c>
      <c r="G544" s="34">
        <f t="shared" ref="G544" si="381">G510+G514+G524+G529+G536+G543</f>
        <v>0</v>
      </c>
      <c r="H544" s="34">
        <f t="shared" ref="H544" si="382">H510+H514+H524+H529+H536+H543</f>
        <v>0</v>
      </c>
      <c r="I544" s="34">
        <f t="shared" ref="I544" si="383">I510+I514+I524+I529+I536+I543</f>
        <v>0</v>
      </c>
      <c r="J544" s="34">
        <f t="shared" ref="J544" si="384">J510+J514+J524+J529+J536+J543</f>
        <v>0</v>
      </c>
      <c r="K544" s="35"/>
      <c r="L544" s="34">
        <f t="shared" ref="L544" ca="1" si="385">L510+L514+L524+L529+L536+L543</f>
        <v>0</v>
      </c>
    </row>
    <row r="545" spans="1:12" ht="14.4" x14ac:dyDescent="0.3">
      <c r="A545" s="22">
        <v>2</v>
      </c>
      <c r="B545" s="23">
        <v>7</v>
      </c>
      <c r="C545" s="24" t="s">
        <v>20</v>
      </c>
      <c r="D545" s="5" t="s">
        <v>21</v>
      </c>
      <c r="E545" s="47"/>
      <c r="F545" s="48"/>
      <c r="G545" s="48"/>
      <c r="H545" s="48"/>
      <c r="I545" s="48"/>
      <c r="J545" s="48"/>
      <c r="K545" s="49"/>
      <c r="L545" s="48"/>
    </row>
    <row r="546" spans="1:12" ht="14.4" x14ac:dyDescent="0.3">
      <c r="A546" s="25"/>
      <c r="B546" s="16"/>
      <c r="C546" s="11"/>
      <c r="D546" s="6"/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7" t="s">
        <v>22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7" t="s">
        <v>23</v>
      </c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7" t="s">
        <v>24</v>
      </c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5"/>
      <c r="B550" s="16"/>
      <c r="C550" s="11"/>
      <c r="D550" s="6"/>
      <c r="E550" s="50"/>
      <c r="F550" s="51"/>
      <c r="G550" s="51"/>
      <c r="H550" s="51"/>
      <c r="I550" s="51"/>
      <c r="J550" s="51"/>
      <c r="K550" s="52"/>
      <c r="L550" s="51"/>
    </row>
    <row r="551" spans="1:12" ht="14.4" x14ac:dyDescent="0.3">
      <c r="A551" s="25"/>
      <c r="B551" s="16"/>
      <c r="C551" s="11"/>
      <c r="D551" s="6"/>
      <c r="E551" s="50"/>
      <c r="F551" s="51"/>
      <c r="G551" s="51"/>
      <c r="H551" s="51"/>
      <c r="I551" s="51"/>
      <c r="J551" s="51"/>
      <c r="K551" s="52"/>
      <c r="L551" s="51"/>
    </row>
    <row r="552" spans="1:12" ht="14.4" x14ac:dyDescent="0.3">
      <c r="A552" s="26"/>
      <c r="B552" s="18"/>
      <c r="C552" s="8"/>
      <c r="D552" s="19" t="s">
        <v>39</v>
      </c>
      <c r="E552" s="9"/>
      <c r="F552" s="21">
        <f>SUM(F545:F551)</f>
        <v>0</v>
      </c>
      <c r="G552" s="21">
        <f t="shared" ref="G552" si="386">SUM(G545:G551)</f>
        <v>0</v>
      </c>
      <c r="H552" s="21">
        <f t="shared" ref="H552" si="387">SUM(H545:H551)</f>
        <v>0</v>
      </c>
      <c r="I552" s="21">
        <f t="shared" ref="I552" si="388">SUM(I545:I551)</f>
        <v>0</v>
      </c>
      <c r="J552" s="21">
        <f t="shared" ref="J552" si="389">SUM(J545:J551)</f>
        <v>0</v>
      </c>
      <c r="K552" s="27"/>
      <c r="L552" s="21">
        <f t="shared" ref="L552" si="390">SUM(L545:L551)</f>
        <v>0</v>
      </c>
    </row>
    <row r="553" spans="1:12" ht="14.4" x14ac:dyDescent="0.3">
      <c r="A553" s="28">
        <f>A545</f>
        <v>2</v>
      </c>
      <c r="B553" s="14">
        <f>B545</f>
        <v>7</v>
      </c>
      <c r="C553" s="10" t="s">
        <v>25</v>
      </c>
      <c r="D553" s="12" t="s">
        <v>24</v>
      </c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6"/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6"/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6"/>
      <c r="B556" s="18"/>
      <c r="C556" s="8"/>
      <c r="D556" s="19" t="s">
        <v>39</v>
      </c>
      <c r="E556" s="9"/>
      <c r="F556" s="21">
        <f>SUM(F553:F555)</f>
        <v>0</v>
      </c>
      <c r="G556" s="21">
        <f t="shared" ref="G556" si="391">SUM(G553:G555)</f>
        <v>0</v>
      </c>
      <c r="H556" s="21">
        <f t="shared" ref="H556" si="392">SUM(H553:H555)</f>
        <v>0</v>
      </c>
      <c r="I556" s="21">
        <f t="shared" ref="I556" si="393">SUM(I553:I555)</f>
        <v>0</v>
      </c>
      <c r="J556" s="21">
        <f t="shared" ref="J556" si="394">SUM(J553:J555)</f>
        <v>0</v>
      </c>
      <c r="K556" s="27"/>
      <c r="L556" s="21">
        <f t="shared" ref="L556" ca="1" si="395">SUM(L553:L561)</f>
        <v>0</v>
      </c>
    </row>
    <row r="557" spans="1:12" ht="14.4" x14ac:dyDescent="0.3">
      <c r="A557" s="28">
        <f>A545</f>
        <v>2</v>
      </c>
      <c r="B557" s="14">
        <f>B545</f>
        <v>7</v>
      </c>
      <c r="C557" s="10" t="s">
        <v>26</v>
      </c>
      <c r="D557" s="7" t="s">
        <v>27</v>
      </c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7" t="s">
        <v>28</v>
      </c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5"/>
      <c r="B559" s="16"/>
      <c r="C559" s="11"/>
      <c r="D559" s="7" t="s">
        <v>29</v>
      </c>
      <c r="E559" s="50"/>
      <c r="F559" s="51"/>
      <c r="G559" s="51"/>
      <c r="H559" s="51"/>
      <c r="I559" s="51"/>
      <c r="J559" s="51"/>
      <c r="K559" s="52"/>
      <c r="L559" s="51"/>
    </row>
    <row r="560" spans="1:12" ht="14.4" x14ac:dyDescent="0.3">
      <c r="A560" s="25"/>
      <c r="B560" s="16"/>
      <c r="C560" s="11"/>
      <c r="D560" s="7" t="s">
        <v>30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7" t="s">
        <v>31</v>
      </c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7" t="s">
        <v>32</v>
      </c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5"/>
      <c r="B563" s="16"/>
      <c r="C563" s="11"/>
      <c r="D563" s="7" t="s">
        <v>33</v>
      </c>
      <c r="E563" s="50"/>
      <c r="F563" s="51"/>
      <c r="G563" s="51"/>
      <c r="H563" s="51"/>
      <c r="I563" s="51"/>
      <c r="J563" s="51"/>
      <c r="K563" s="52"/>
      <c r="L563" s="51"/>
    </row>
    <row r="564" spans="1:12" ht="14.4" x14ac:dyDescent="0.3">
      <c r="A564" s="25"/>
      <c r="B564" s="16"/>
      <c r="C564" s="11"/>
      <c r="D564" s="6"/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6"/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6"/>
      <c r="B566" s="18"/>
      <c r="C566" s="8"/>
      <c r="D566" s="19" t="s">
        <v>39</v>
      </c>
      <c r="E566" s="9"/>
      <c r="F566" s="21">
        <f>SUM(F557:F565)</f>
        <v>0</v>
      </c>
      <c r="G566" s="21">
        <f t="shared" ref="G566" si="396">SUM(G557:G565)</f>
        <v>0</v>
      </c>
      <c r="H566" s="21">
        <f t="shared" ref="H566" si="397">SUM(H557:H565)</f>
        <v>0</v>
      </c>
      <c r="I566" s="21">
        <f t="shared" ref="I566" si="398">SUM(I557:I565)</f>
        <v>0</v>
      </c>
      <c r="J566" s="21">
        <f t="shared" ref="J566" si="399">SUM(J557:J565)</f>
        <v>0</v>
      </c>
      <c r="K566" s="27"/>
      <c r="L566" s="21">
        <f t="shared" ref="L566" ca="1" si="400">SUM(L563:L571)</f>
        <v>0</v>
      </c>
    </row>
    <row r="567" spans="1:12" ht="14.4" x14ac:dyDescent="0.3">
      <c r="A567" s="28">
        <f>A545</f>
        <v>2</v>
      </c>
      <c r="B567" s="14">
        <f>B545</f>
        <v>7</v>
      </c>
      <c r="C567" s="10" t="s">
        <v>34</v>
      </c>
      <c r="D567" s="12" t="s">
        <v>35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12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6"/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6"/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6"/>
      <c r="B571" s="18"/>
      <c r="C571" s="8"/>
      <c r="D571" s="19" t="s">
        <v>39</v>
      </c>
      <c r="E571" s="9"/>
      <c r="F571" s="21">
        <f>SUM(F567:F570)</f>
        <v>0</v>
      </c>
      <c r="G571" s="21">
        <f t="shared" ref="G571" si="401">SUM(G567:G570)</f>
        <v>0</v>
      </c>
      <c r="H571" s="21">
        <f t="shared" ref="H571" si="402">SUM(H567:H570)</f>
        <v>0</v>
      </c>
      <c r="I571" s="21">
        <f t="shared" ref="I571" si="403">SUM(I567:I570)</f>
        <v>0</v>
      </c>
      <c r="J571" s="21">
        <f t="shared" ref="J571" si="404">SUM(J567:J570)</f>
        <v>0</v>
      </c>
      <c r="K571" s="27"/>
      <c r="L571" s="21">
        <f t="shared" ref="L571" ca="1" si="405">SUM(L564:L570)</f>
        <v>0</v>
      </c>
    </row>
    <row r="572" spans="1:12" ht="14.4" x14ac:dyDescent="0.3">
      <c r="A572" s="28">
        <f>A545</f>
        <v>2</v>
      </c>
      <c r="B572" s="14">
        <f>B545</f>
        <v>7</v>
      </c>
      <c r="C572" s="10" t="s">
        <v>36</v>
      </c>
      <c r="D572" s="7" t="s">
        <v>21</v>
      </c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5"/>
      <c r="B573" s="16"/>
      <c r="C573" s="11"/>
      <c r="D573" s="7" t="s">
        <v>30</v>
      </c>
      <c r="E573" s="50"/>
      <c r="F573" s="51"/>
      <c r="G573" s="51"/>
      <c r="H573" s="51"/>
      <c r="I573" s="51"/>
      <c r="J573" s="51"/>
      <c r="K573" s="52"/>
      <c r="L573" s="51"/>
    </row>
    <row r="574" spans="1:12" ht="14.4" x14ac:dyDescent="0.3">
      <c r="A574" s="25"/>
      <c r="B574" s="16"/>
      <c r="C574" s="11"/>
      <c r="D574" s="7" t="s">
        <v>31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7" t="s">
        <v>23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SUM(F572:F577)</f>
        <v>0</v>
      </c>
      <c r="G578" s="21">
        <f t="shared" ref="G578" si="406">SUM(G572:G577)</f>
        <v>0</v>
      </c>
      <c r="H578" s="21">
        <f t="shared" ref="H578" si="407">SUM(H572:H577)</f>
        <v>0</v>
      </c>
      <c r="I578" s="21">
        <f t="shared" ref="I578" si="408">SUM(I572:I577)</f>
        <v>0</v>
      </c>
      <c r="J578" s="21">
        <f t="shared" ref="J578" si="409">SUM(J572:J577)</f>
        <v>0</v>
      </c>
      <c r="K578" s="27"/>
      <c r="L578" s="21">
        <f t="shared" ref="L578" ca="1" si="410">SUM(L572:L580)</f>
        <v>0</v>
      </c>
    </row>
    <row r="579" spans="1:12" ht="14.4" x14ac:dyDescent="0.3">
      <c r="A579" s="28">
        <f>A545</f>
        <v>2</v>
      </c>
      <c r="B579" s="14">
        <f>B545</f>
        <v>7</v>
      </c>
      <c r="C579" s="10" t="s">
        <v>37</v>
      </c>
      <c r="D579" s="12" t="s">
        <v>38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12" t="s">
        <v>35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12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12" t="s">
        <v>24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20" t="s">
        <v>39</v>
      </c>
      <c r="E585" s="9"/>
      <c r="F585" s="21">
        <f>SUM(F579:F584)</f>
        <v>0</v>
      </c>
      <c r="G585" s="21">
        <f t="shared" ref="G585" si="411">SUM(G579:G584)</f>
        <v>0</v>
      </c>
      <c r="H585" s="21">
        <f t="shared" ref="H585" si="412">SUM(H579:H584)</f>
        <v>0</v>
      </c>
      <c r="I585" s="21">
        <f t="shared" ref="I585" si="413">SUM(I579:I584)</f>
        <v>0</v>
      </c>
      <c r="J585" s="21">
        <f t="shared" ref="J585" si="414">SUM(J579:J584)</f>
        <v>0</v>
      </c>
      <c r="K585" s="27"/>
      <c r="L585" s="21">
        <f t="shared" ref="L585" ca="1" si="415">SUM(L579:L587)</f>
        <v>0</v>
      </c>
    </row>
    <row r="586" spans="1:12" ht="14.4" x14ac:dyDescent="0.25">
      <c r="A586" s="37">
        <f>A545</f>
        <v>2</v>
      </c>
      <c r="B586" s="38">
        <f>B545</f>
        <v>7</v>
      </c>
      <c r="C586" s="73" t="s">
        <v>4</v>
      </c>
      <c r="D586" s="74"/>
      <c r="E586" s="39"/>
      <c r="F586" s="40">
        <f>F552+F556+F566+F571+F578+F585</f>
        <v>0</v>
      </c>
      <c r="G586" s="40">
        <f t="shared" ref="G586" si="416">G552+G556+G566+G571+G578+G585</f>
        <v>0</v>
      </c>
      <c r="H586" s="40">
        <f t="shared" ref="H586" si="417">H552+H556+H566+H571+H578+H585</f>
        <v>0</v>
      </c>
      <c r="I586" s="40">
        <f t="shared" ref="I586" si="418">I552+I556+I566+I571+I578+I585</f>
        <v>0</v>
      </c>
      <c r="J586" s="40">
        <f t="shared" ref="J586" si="419">J552+J556+J566+J571+J578+J585</f>
        <v>0</v>
      </c>
      <c r="K586" s="41"/>
      <c r="L586" s="34">
        <f ca="1">L552+L556+L566+L571+L578+L585</f>
        <v>0</v>
      </c>
    </row>
    <row r="587" spans="1:12" x14ac:dyDescent="0.25">
      <c r="A587" s="29"/>
      <c r="B587" s="30"/>
      <c r="C587" s="75" t="s">
        <v>5</v>
      </c>
      <c r="D587" s="75"/>
      <c r="E587" s="75"/>
      <c r="F587" s="42">
        <f>(F46+F87+F128+F170+F213+F254+F296+F337+F379+F420+F462+F503+F544+F586)/(IF(F46=0,0,1)+IF(F87=0,0,1)+IF(F128=0,0,1)+IF(F170=0,0,1)+IF(F213=0,0,1)+IF(F254=0,0,1)+IF(F296=0,0,1)+IF(F337=0,0,1)+IF(F379=0,0,1)+IF(F420=0,0,1)+IF(F462=0,0,1)+IF(F503=0,0,1)+IF(F544=0,0,1)+IF(F586=0,0,1))</f>
        <v>552.5</v>
      </c>
      <c r="G587" s="42">
        <f>(G46+G87+G128+G170+G213+G254+G296+G337+G379+G420+G462+G503+G544+G586)/(IF(G46=0,0,1)+IF(G87=0,0,1)+IF(G128=0,0,1)+IF(G170=0,0,1)+IF(G213=0,0,1)+IF(G254=0,0,1)+IF(G296=0,0,1)+IF(G337=0,0,1)+IF(G379=0,0,1)+IF(G420=0,0,1)+IF(G462=0,0,1)+IF(G503=0,0,1)+IF(G544=0,0,1)+IF(G586=0,0,1))</f>
        <v>18.661999999999999</v>
      </c>
      <c r="H587" s="42">
        <f>(H46+H87+H128+H170+H213+H254+H296+H337+H379+H420+H462+H503+H544+H586)/(IF(H46=0,0,1)+IF(H87=0,0,1)+IF(H128=0,0,1)+IF(H170=0,0,1)+IF(H213=0,0,1)+IF(H254=0,0,1)+IF(H296=0,0,1)+IF(H337=0,0,1)+IF(H379=0,0,1)+IF(H420=0,0,1)+IF(H462=0,0,1)+IF(H503=0,0,1)+IF(H544=0,0,1)+IF(H586=0,0,1))</f>
        <v>18.550999999999998</v>
      </c>
      <c r="I587" s="42">
        <f>(I46+I87+I128+I170+I213+I254+I296+I337+I379+I420+I462+I503+I544+I586)/(IF(I46=0,0,1)+IF(I87=0,0,1)+IF(I128=0,0,1)+IF(I170=0,0,1)+IF(I213=0,0,1)+IF(I254=0,0,1)+IF(I296=0,0,1)+IF(I337=0,0,1)+IF(I379=0,0,1)+IF(I420=0,0,1)+IF(I462=0,0,1)+IF(I503=0,0,1)+IF(I544=0,0,1)+IF(I586=0,0,1))</f>
        <v>76.897000000000006</v>
      </c>
      <c r="J587" s="42">
        <f>(J46+J87+J128+J170+J213+J254+J296+J337+J379+J420+J462+J503+J544+J586)/(IF(J46=0,0,1)+IF(J87=0,0,1)+IF(J128=0,0,1)+IF(J170=0,0,1)+IF(J213=0,0,1)+IF(J254=0,0,1)+IF(J296=0,0,1)+IF(J337=0,0,1)+IF(J379=0,0,1)+IF(J420=0,0,1)+IF(J462=0,0,1)+IF(J503=0,0,1)+IF(J544=0,0,1)+IF(J586=0,0,1))</f>
        <v>582.45000000000005</v>
      </c>
      <c r="K587" s="42"/>
      <c r="L587" s="42" t="e">
        <f ca="1">(L46+L87+L128+L170+L213+L254+L296+L337+L379+L420+L462+L503+L544+L586)/(IF(L46=0,0,1)+IF(L87=0,0,1)+IF(L128=0,0,1)+IF(L170=0,0,1)+IF(L213=0,0,1)+IF(L254=0,0,1)+IF(L296=0,0,1)+IF(L337=0,0,1)+IF(L379=0,0,1)+IF(L420=0,0,1)+IF(L462=0,0,1)+IF(L503=0,0,1)+IF(L544=0,0,1)+IF(L586=0,0,1))</f>
        <v>#DIV/0!</v>
      </c>
    </row>
  </sheetData>
  <mergeCells count="18">
    <mergeCell ref="C586:D586"/>
    <mergeCell ref="C587:E587"/>
    <mergeCell ref="C337:D337"/>
    <mergeCell ref="C379:D379"/>
    <mergeCell ref="C420:D420"/>
    <mergeCell ref="C462:D462"/>
    <mergeCell ref="C503:D503"/>
    <mergeCell ref="C544:D544"/>
    <mergeCell ref="C296:D296"/>
    <mergeCell ref="C46:D46"/>
    <mergeCell ref="C1:E1"/>
    <mergeCell ref="H1:K1"/>
    <mergeCell ref="H2:K2"/>
    <mergeCell ref="C87:D87"/>
    <mergeCell ref="C128:D128"/>
    <mergeCell ref="C170:D170"/>
    <mergeCell ref="C213:D213"/>
    <mergeCell ref="C254:D2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2023-10-19T08:25:40Z</dcterms:modified>
</cp:coreProperties>
</file>