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 пятница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l="1"/>
  <c r="L23" i="1"/>
  <c r="L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<sst xmlns="http://schemas.openxmlformats.org/spreadsheetml/2006/main" count="51" uniqueCount="50">
  <si>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</si>
  <si>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</si>
  <si>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</si>
  <si>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</si>
  <si>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</si>
  <si>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</si>
  <si>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</si>
  <si>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</si>
  <si>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</si>
  <si>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</si>
  <si>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</si>
  <si>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</si>
  <si>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</si>
  <si>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</si>
  <si>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</si>
  <si>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</si>
  <si>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</si>
  <si>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</si>
  <si>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</si>
  <si>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</si>
  <si>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</si>
  <si>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</si>
  <si>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</si>
  <si>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</si>
  <si>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</si>
  <si>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</si>
  <si>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</si>
  <si>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</si>
  <si>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</si>
  <si>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обогащённый Валетек 8</t>
  </si>
  <si>
    <t>Напиток лимонный</t>
  </si>
  <si>
    <t>Завтрак</t>
  </si>
  <si>
    <t>гор.блюдо</t>
  </si>
  <si>
    <t xml:space="preserve">Пюре картофельное </t>
  </si>
  <si>
    <t>гор.напиток</t>
  </si>
  <si>
    <t>хлеб</t>
  </si>
  <si>
    <t>фрукты</t>
  </si>
  <si>
    <t>Гуляш</t>
  </si>
  <si>
    <t>Каша гречневая рассыпчатая с морковью отварной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</si>
  <si>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</si>
  <si>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</si>
  <si>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</si>
  <si>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</si>
  <si>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Лук маринованный</t>
  </si>
  <si>
    <t>54-5ги</t>
  </si>
  <si>
    <t>Борщ из свежей капусты с картофелем, мясом и сметаной</t>
  </si>
  <si>
    <t>82;433</t>
  </si>
  <si>
    <t>302;315</t>
  </si>
  <si>
    <t>Суфле рыбное из минтая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</si>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</sst>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42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1</v>
      </c>
      <c r="B5" s="33">
        <v>5</v>
      </c>
      <c r="C5" s="34" t="s">
        <v>31</v>
      </c>
      <c r="D5" s="35" t="s">
        <v>32</v>
      </c>
      <c r="E5" s="36" t="s">
        <v>48</v>
      </c>
      <c r="F5" s="37">
        <v>90</v>
      </c>
      <c r="G5" s="37">
        <v>14</v>
      </c>
      <c r="H5" s="37">
        <v>13.75</v>
      </c>
      <c r="I5" s="37">
        <v>28.7</v>
      </c>
      <c r="J5" s="37">
        <v>305.39999999999998</v>
      </c>
      <c r="K5" s="38">
        <v>303</v>
      </c>
      <c r="L5" s="37">
        <v>42.44</v>
      </c>
    </row>
    <row r="6" spans="1:12" ht="15" x14ac:dyDescent="0.25">
      <c r="A6" s="17"/>
      <c r="B6" s="13"/>
      <c r="C6" s="10"/>
      <c r="D6" s="5"/>
      <c r="E6" s="24" t="s">
        <v>33</v>
      </c>
      <c r="F6" s="25">
        <v>150</v>
      </c>
      <c r="G6" s="25">
        <v>3.06</v>
      </c>
      <c r="H6" s="25">
        <v>5.8</v>
      </c>
      <c r="I6" s="25">
        <v>20.420000000000002</v>
      </c>
      <c r="J6" s="25">
        <v>137.4</v>
      </c>
      <c r="K6" s="26">
        <v>312</v>
      </c>
      <c r="L6" s="25">
        <v>26.68</v>
      </c>
    </row>
    <row r="7" spans="1:12" ht="15" x14ac:dyDescent="0.25">
      <c r="A7" s="17"/>
      <c r="B7" s="13"/>
      <c r="C7" s="10"/>
      <c r="D7" s="5"/>
      <c r="E7" s="24" t="s">
        <v>43</v>
      </c>
      <c r="F7" s="25">
        <v>30</v>
      </c>
      <c r="G7" s="25">
        <v>1.3</v>
      </c>
      <c r="H7" s="25">
        <v>0</v>
      </c>
      <c r="I7" s="25">
        <v>9.8000000000000007</v>
      </c>
      <c r="J7" s="25">
        <v>39.200000000000003</v>
      </c>
      <c r="K7" s="26">
        <v>6</v>
      </c>
      <c r="L7" s="25">
        <v>3.71</v>
      </c>
    </row>
    <row r="8" spans="1:12" ht="15" x14ac:dyDescent="0.25">
      <c r="A8" s="17"/>
      <c r="B8" s="13"/>
      <c r="C8" s="10"/>
      <c r="D8" s="6" t="s">
        <v>34</v>
      </c>
      <c r="E8" s="24" t="s">
        <v>49</v>
      </c>
      <c r="F8" s="25">
        <v>200</v>
      </c>
      <c r="G8" s="25">
        <v>0.3</v>
      </c>
      <c r="H8" s="25">
        <v>0.6</v>
      </c>
      <c r="I8" s="25">
        <v>10.1</v>
      </c>
      <c r="J8" s="25">
        <v>35</v>
      </c>
      <c r="K8" s="26" t="s">
        <v>44</v>
      </c>
      <c r="L8" s="25">
        <v>2.93</v>
      </c>
    </row>
    <row r="9" spans="1:12" ht="15" x14ac:dyDescent="0.25">
      <c r="A9" s="17"/>
      <c r="B9" s="13"/>
      <c r="C9" s="10"/>
      <c r="D9" s="6" t="s">
        <v>35</v>
      </c>
      <c r="E9" s="24" t="s">
        <v>29</v>
      </c>
      <c r="F9" s="25">
        <v>30</v>
      </c>
      <c r="G9" s="25">
        <v>2.2799999999999998</v>
      </c>
      <c r="H9" s="25">
        <v>0.24</v>
      </c>
      <c r="I9" s="25">
        <v>14.76</v>
      </c>
      <c r="J9" s="25">
        <v>70.5</v>
      </c>
      <c r="K9" s="26">
        <v>108</v>
      </c>
      <c r="L9" s="25">
        <v>2.65</v>
      </c>
    </row>
    <row r="10" spans="1:12" ht="15" x14ac:dyDescent="0.25">
      <c r="A10" s="17"/>
      <c r="B10" s="13"/>
      <c r="C10" s="10"/>
      <c r="D10" s="6" t="s">
        <v>36</v>
      </c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7"/>
      <c r="B12" s="13"/>
      <c r="C12" s="10"/>
      <c r="D12" s="5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8"/>
      <c r="B13" s="14"/>
      <c r="C13" s="7"/>
      <c r="D13" s="15" t="s">
        <v>23</v>
      </c>
      <c r="E13" s="8"/>
      <c r="F13" s="16">
        <f>SUM(F5:F12)</f>
        <v>500</v>
      </c>
      <c r="G13" s="16">
        <f t="shared" ref="G13:J13" si="0">SUM(G5:G12)</f>
        <v>20.94</v>
      </c>
      <c r="H13" s="16">
        <f t="shared" si="0"/>
        <v>20.39</v>
      </c>
      <c r="I13" s="16">
        <f t="shared" si="0"/>
        <v>83.78</v>
      </c>
      <c r="J13" s="16">
        <f t="shared" si="0"/>
        <v>587.5</v>
      </c>
      <c r="K13" s="19"/>
      <c r="L13" s="16">
        <f>SUM(L5:L12)</f>
        <v>78.410000000000011</v>
      </c>
    </row>
    <row r="14" spans="1:12" ht="15" x14ac:dyDescent="0.25">
      <c r="A14" s="20">
        <f>A5</f>
        <v>1</v>
      </c>
      <c r="B14" s="12">
        <f>B5</f>
        <v>5</v>
      </c>
      <c r="C14" s="9" t="s">
        <v>15</v>
      </c>
      <c r="D14" s="6" t="s">
        <v>16</v>
      </c>
      <c r="E14" s="24"/>
      <c r="F14" s="25"/>
      <c r="G14" s="25"/>
      <c r="H14" s="25"/>
      <c r="I14" s="25"/>
      <c r="J14" s="25"/>
      <c r="K14" s="26"/>
      <c r="L14" s="25"/>
    </row>
    <row r="15" spans="1:12" ht="15" x14ac:dyDescent="0.25">
      <c r="A15" s="17"/>
      <c r="B15" s="13"/>
      <c r="C15" s="10"/>
      <c r="D15" s="6" t="s">
        <v>17</v>
      </c>
      <c r="E15" s="24" t="s">
        <v>45</v>
      </c>
      <c r="F15" s="25">
        <v>258</v>
      </c>
      <c r="G15" s="25">
        <v>4.24</v>
      </c>
      <c r="H15" s="25">
        <v>7.2</v>
      </c>
      <c r="I15" s="25">
        <v>9.65</v>
      </c>
      <c r="J15" s="25">
        <v>117.15</v>
      </c>
      <c r="K15" s="26" t="s">
        <v>46</v>
      </c>
      <c r="L15" s="25">
        <v>40.07</v>
      </c>
    </row>
    <row r="16" spans="1:12" ht="15" x14ac:dyDescent="0.25">
      <c r="A16" s="17"/>
      <c r="B16" s="13"/>
      <c r="C16" s="10"/>
      <c r="D16" s="6" t="s">
        <v>18</v>
      </c>
      <c r="E16" s="24" t="s">
        <v>37</v>
      </c>
      <c r="F16" s="25">
        <v>110</v>
      </c>
      <c r="G16" s="25">
        <v>13</v>
      </c>
      <c r="H16" s="25">
        <v>15.6</v>
      </c>
      <c r="I16" s="25">
        <v>27</v>
      </c>
      <c r="J16" s="25">
        <v>262</v>
      </c>
      <c r="K16" s="26">
        <v>260</v>
      </c>
      <c r="L16" s="25">
        <v>66.5</v>
      </c>
    </row>
    <row r="17" spans="1:12" ht="15" x14ac:dyDescent="0.25">
      <c r="A17" s="17"/>
      <c r="B17" s="13"/>
      <c r="C17" s="10"/>
      <c r="D17" s="6" t="s">
        <v>19</v>
      </c>
      <c r="E17" s="24" t="s">
        <v>38</v>
      </c>
      <c r="F17" s="25">
        <v>170</v>
      </c>
      <c r="G17" s="25">
        <v>7.2</v>
      </c>
      <c r="H17" s="25">
        <v>6.45</v>
      </c>
      <c r="I17" s="25">
        <v>31.6</v>
      </c>
      <c r="J17" s="25">
        <v>210.2</v>
      </c>
      <c r="K17" s="26" t="s">
        <v>47</v>
      </c>
      <c r="L17" s="25">
        <v>17.510000000000002</v>
      </c>
    </row>
    <row r="18" spans="1:12" ht="15" x14ac:dyDescent="0.25">
      <c r="A18" s="17"/>
      <c r="B18" s="13"/>
      <c r="C18" s="10"/>
      <c r="D18" s="6" t="s">
        <v>20</v>
      </c>
      <c r="E18" s="24" t="s">
        <v>30</v>
      </c>
      <c r="F18" s="25">
        <v>200</v>
      </c>
      <c r="G18" s="25">
        <v>0</v>
      </c>
      <c r="H18" s="25">
        <v>0</v>
      </c>
      <c r="I18" s="25">
        <v>25</v>
      </c>
      <c r="J18" s="25">
        <v>94</v>
      </c>
      <c r="K18" s="26">
        <v>303</v>
      </c>
      <c r="L18" s="25">
        <v>9.26</v>
      </c>
    </row>
    <row r="19" spans="1:12" ht="15" x14ac:dyDescent="0.25">
      <c r="A19" s="17"/>
      <c r="B19" s="13"/>
      <c r="C19" s="10"/>
      <c r="D19" s="6" t="s">
        <v>21</v>
      </c>
      <c r="E19" s="24" t="s">
        <v>39</v>
      </c>
      <c r="F19" s="25">
        <v>30</v>
      </c>
      <c r="G19" s="25">
        <v>2.2799999999999998</v>
      </c>
      <c r="H19" s="25">
        <v>0.24</v>
      </c>
      <c r="I19" s="25">
        <v>14.8</v>
      </c>
      <c r="J19" s="25">
        <v>70.5</v>
      </c>
      <c r="K19" s="26">
        <v>108</v>
      </c>
      <c r="L19" s="25">
        <v>2.65</v>
      </c>
    </row>
    <row r="20" spans="1:12" ht="15" x14ac:dyDescent="0.25">
      <c r="A20" s="17"/>
      <c r="B20" s="13"/>
      <c r="C20" s="10"/>
      <c r="D20" s="6" t="s">
        <v>22</v>
      </c>
      <c r="E20" s="24" t="s">
        <v>40</v>
      </c>
      <c r="F20" s="25">
        <v>30</v>
      </c>
      <c r="G20" s="25">
        <v>1.98</v>
      </c>
      <c r="H20" s="25">
        <v>0.36</v>
      </c>
      <c r="I20" s="25">
        <v>10.02</v>
      </c>
      <c r="J20" s="25">
        <v>52.2</v>
      </c>
      <c r="K20" s="26">
        <v>109</v>
      </c>
      <c r="L20" s="25">
        <v>2.52</v>
      </c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17"/>
      <c r="B22" s="13"/>
      <c r="C22" s="10"/>
      <c r="D22" s="5"/>
      <c r="E22" s="24"/>
      <c r="F22" s="25"/>
      <c r="G22" s="25"/>
      <c r="H22" s="25"/>
      <c r="I22" s="25"/>
      <c r="J22" s="25"/>
      <c r="K22" s="26"/>
      <c r="L22" s="25"/>
    </row>
    <row r="23" spans="1:12" ht="15" x14ac:dyDescent="0.25">
      <c r="A23" s="18"/>
      <c r="B23" s="14"/>
      <c r="C23" s="7"/>
      <c r="D23" s="15" t="s">
        <v>23</v>
      </c>
      <c r="E23" s="8"/>
      <c r="F23" s="16">
        <f>SUM(F14:F22)</f>
        <v>798</v>
      </c>
      <c r="G23" s="16">
        <f t="shared" ref="G23:J23" si="1">SUM(G14:G22)</f>
        <v>28.700000000000003</v>
      </c>
      <c r="H23" s="16">
        <f t="shared" si="1"/>
        <v>29.849999999999998</v>
      </c>
      <c r="I23" s="16">
        <f t="shared" si="1"/>
        <v>118.07</v>
      </c>
      <c r="J23" s="16">
        <f t="shared" si="1"/>
        <v>806.05</v>
      </c>
      <c r="K23" s="19"/>
      <c r="L23" s="16">
        <f ca="1">SUM(L20:L23)</f>
        <v>0</v>
      </c>
    </row>
    <row r="24" spans="1:12" ht="15.75" thickBot="1" x14ac:dyDescent="0.25">
      <c r="A24" s="39">
        <f>A5</f>
        <v>1</v>
      </c>
      <c r="B24" s="40">
        <f>B5</f>
        <v>5</v>
      </c>
      <c r="C24" s="47" t="s">
        <v>41</v>
      </c>
      <c r="D24" s="48"/>
      <c r="E24" s="41"/>
      <c r="F24" s="42">
        <f>F13+F23</f>
        <v>1298</v>
      </c>
      <c r="G24" s="42">
        <f>G13+G23</f>
        <v>49.64</v>
      </c>
      <c r="H24" s="42">
        <f t="shared" ref="H24:J24" si="2">H13+H23</f>
        <v>50.239999999999995</v>
      </c>
      <c r="I24" s="42">
        <f t="shared" si="2"/>
        <v>201.85</v>
      </c>
      <c r="J24" s="42">
        <f t="shared" si="2"/>
        <v>1393.55</v>
      </c>
      <c r="K24" s="43"/>
      <c r="L24" s="42">
        <f ca="1">L13+#REF!+L23+#REF!+#REF!+#REF!</f>
        <v>0</v>
      </c>
    </row>
  </sheetData>
  <mergeCells count="3">
    <mergeCell ref="C1:E1"/>
    <mergeCell ref="H1:K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пятница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2024-12-04T05:57:23Z</dcterms:modified>
</cp:coreProperties>
</file>