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H12" i="1"/>
  <c r="H23" i="1" s="1"/>
  <c r="G12" i="1"/>
  <c r="G23" i="1" s="1"/>
  <c r="F12" i="1"/>
  <c r="F23" i="1" s="1"/>
  <c r="I23" i="1" l="1"/>
  <c r="L22" i="1"/>
  <c r="L23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<sst xmlns="http://schemas.openxmlformats.org/spreadsheetml/2006/main" count="48" uniqueCount="47">
  <si>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</si>
  <si>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</si>
  <si>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</si>
  <si>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</si>
  <si>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</si>
  <si>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</si>
  <si>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</si>
  <si>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</si>
  <si>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</si>
  <si>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</si>
  <si>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</si>
  <si>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</si>
  <si>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</si>
  <si>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</si>
  <si>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</si>
  <si>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</si>
  <si>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</si>
  <si>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</si>
  <si>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</si>
  <si>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</si>
  <si>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</si>
  <si>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</si>
  <si>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</si>
  <si>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</si>
  <si>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</si>
  <si>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</si>
  <si>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</si>
  <si>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</si>
  <si>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</si>
  <si>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</si>
  <si>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Зразы школьные</t>
  </si>
  <si>
    <t>Типовое примерное меню приготавливаемых блюд</t>
  </si>
  <si>
    <t>фамилия</t>
  </si>
  <si>
    <t>7-11 лет (ОВЗ 1-4 класс)</t>
  </si>
  <si>
    <t>Завтрак</t>
  </si>
  <si>
    <t>гор.блюдо</t>
  </si>
  <si>
    <t>Каша вязкая молочная ячневая с маслом сливочным</t>
  </si>
  <si>
    <t>гор.напиток</t>
  </si>
  <si>
    <t>хлеб</t>
  </si>
  <si>
    <t>фрукты</t>
  </si>
  <si>
    <t>Макароны отварные со свеклой отварной (доп гарнир)</t>
  </si>
  <si>
    <t>Сок фруктовый яблочный</t>
  </si>
  <si>
    <t>Хлеб пшеничный обогащенный</t>
  </si>
  <si>
    <t>Хлеб ржаной обогащенный</t>
  </si>
  <si>
    <t>Какао с молоком и витаминами "Витошка"</t>
  </si>
  <si>
    <t>Суп из овощей со сметаной и мясом</t>
  </si>
  <si>
    <t>Блины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</si>
</sst>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4"/>
      <color rgb="FF4C4C4C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" fillId="2" borderId="22" xfId="0" applyFont="1" applyFill="1" applyBorder="1" applyAlignment="1" applyProtection="1">
      <alignment vertical="top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/>
      <protection locked="0"/>
    </xf>
    <xf numFmtId="2" fontId="0" fillId="0" borderId="1" xfId="0" applyNumberFormat="1" applyFont="1" applyBorder="1" applyAlignment="1" applyProtection="1">
      <alignment horizontal="center" vertical="top"/>
      <protection locked="0"/>
    </xf>
    <xf numFmtId="3" fontId="0" fillId="0" borderId="1" xfId="0" applyNumberFormat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P13" sqref="P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52"/>
      <c r="D1" s="53"/>
      <c r="E1" s="53"/>
      <c r="F1" s="11" t="s">
        <v>13</v>
      </c>
      <c r="G1" s="2" t="s">
        <v>14</v>
      </c>
      <c r="H1" s="54"/>
      <c r="I1" s="54"/>
      <c r="J1" s="54"/>
      <c r="K1" s="54"/>
    </row>
    <row r="2" spans="1:12" ht="17.25" customHeight="1" x14ac:dyDescent="0.2">
      <c r="A2" s="38" t="s">
        <v>31</v>
      </c>
      <c r="C2" s="2"/>
      <c r="G2" s="2" t="s">
        <v>32</v>
      </c>
      <c r="H2" s="54"/>
      <c r="I2" s="54"/>
      <c r="J2" s="54"/>
      <c r="K2" s="54"/>
    </row>
    <row r="3" spans="1:12" x14ac:dyDescent="0.2">
      <c r="A3" s="4" t="s">
        <v>6</v>
      </c>
      <c r="C3" s="2"/>
      <c r="D3" s="3"/>
      <c r="E3" s="28" t="s">
        <v>33</v>
      </c>
      <c r="G3" s="2" t="s">
        <v>15</v>
      </c>
      <c r="H3" s="34">
        <v>6</v>
      </c>
      <c r="I3" s="34">
        <v>4</v>
      </c>
      <c r="J3" s="35">
        <v>2026</v>
      </c>
      <c r="K3" s="1"/>
    </row>
    <row r="4" spans="1:12" ht="13.5" thickBot="1" x14ac:dyDescent="0.25">
      <c r="C4" s="2"/>
      <c r="D4" s="4"/>
      <c r="H4" s="36" t="s">
        <v>27</v>
      </c>
      <c r="I4" s="36" t="s">
        <v>28</v>
      </c>
      <c r="J4" s="36" t="s">
        <v>29</v>
      </c>
    </row>
    <row r="5" spans="1:12" ht="34.5" thickBot="1" x14ac:dyDescent="0.25">
      <c r="A5" s="32" t="s">
        <v>11</v>
      </c>
      <c r="B5" s="33" t="s">
        <v>12</v>
      </c>
      <c r="C5" s="26" t="s">
        <v>0</v>
      </c>
      <c r="D5" s="26" t="s">
        <v>10</v>
      </c>
      <c r="E5" s="26" t="s">
        <v>9</v>
      </c>
      <c r="F5" s="26" t="s">
        <v>25</v>
      </c>
      <c r="G5" s="26" t="s">
        <v>1</v>
      </c>
      <c r="H5" s="26" t="s">
        <v>2</v>
      </c>
      <c r="I5" s="26" t="s">
        <v>3</v>
      </c>
      <c r="J5" s="26" t="s">
        <v>7</v>
      </c>
      <c r="K5" s="27" t="s">
        <v>8</v>
      </c>
      <c r="L5" s="26" t="s">
        <v>26</v>
      </c>
    </row>
    <row r="6" spans="1:12" ht="15.75" customHeight="1" thickBot="1" x14ac:dyDescent="0.3">
      <c r="A6" s="39">
        <v>1</v>
      </c>
      <c r="B6" s="40">
        <v>1</v>
      </c>
      <c r="C6" s="41" t="s">
        <v>34</v>
      </c>
      <c r="D6" s="42" t="s">
        <v>35</v>
      </c>
      <c r="E6" s="43" t="s">
        <v>36</v>
      </c>
      <c r="F6" s="44">
        <v>210</v>
      </c>
      <c r="G6" s="45">
        <v>7.1</v>
      </c>
      <c r="H6" s="45">
        <v>9</v>
      </c>
      <c r="I6" s="45">
        <v>28</v>
      </c>
      <c r="J6" s="45">
        <v>264</v>
      </c>
      <c r="K6" s="45">
        <v>174</v>
      </c>
      <c r="L6" s="46">
        <v>43.61</v>
      </c>
    </row>
    <row r="7" spans="1:12" ht="15" x14ac:dyDescent="0.25">
      <c r="A7" s="17"/>
      <c r="B7" s="13"/>
      <c r="C7" s="10"/>
      <c r="D7" s="6" t="s">
        <v>37</v>
      </c>
      <c r="E7" s="29" t="s">
        <v>44</v>
      </c>
      <c r="F7" s="44">
        <v>200</v>
      </c>
      <c r="G7" s="45">
        <v>3.9</v>
      </c>
      <c r="H7" s="45">
        <v>3.1</v>
      </c>
      <c r="I7" s="45">
        <v>25.16</v>
      </c>
      <c r="J7" s="45">
        <v>145</v>
      </c>
      <c r="K7" s="45">
        <v>502</v>
      </c>
      <c r="L7" s="47">
        <v>29.53</v>
      </c>
    </row>
    <row r="8" spans="1:12" ht="15" x14ac:dyDescent="0.25">
      <c r="A8" s="17"/>
      <c r="B8" s="13"/>
      <c r="C8" s="10"/>
      <c r="D8" s="6" t="s">
        <v>38</v>
      </c>
      <c r="E8" s="29" t="s">
        <v>46</v>
      </c>
      <c r="F8" s="30">
        <v>90</v>
      </c>
      <c r="G8" s="30">
        <v>9.3000000000000007</v>
      </c>
      <c r="H8" s="30">
        <v>8</v>
      </c>
      <c r="I8" s="30">
        <v>28.5</v>
      </c>
      <c r="J8" s="30">
        <v>241.3</v>
      </c>
      <c r="K8" s="31">
        <v>523</v>
      </c>
      <c r="L8" s="30">
        <v>52.06</v>
      </c>
    </row>
    <row r="9" spans="1:12" ht="15" x14ac:dyDescent="0.25">
      <c r="A9" s="17"/>
      <c r="B9" s="13"/>
      <c r="C9" s="10"/>
      <c r="D9" s="6" t="s">
        <v>39</v>
      </c>
      <c r="E9" s="29"/>
      <c r="F9" s="30"/>
      <c r="G9" s="30"/>
      <c r="H9" s="30"/>
      <c r="I9" s="30"/>
      <c r="J9" s="30"/>
      <c r="K9" s="31"/>
      <c r="L9" s="30"/>
    </row>
    <row r="10" spans="1:12" ht="15" x14ac:dyDescent="0.25">
      <c r="A10" s="17"/>
      <c r="B10" s="13"/>
      <c r="C10" s="10"/>
      <c r="D10" s="5"/>
      <c r="E10" s="29"/>
      <c r="F10" s="30"/>
      <c r="G10" s="30"/>
      <c r="H10" s="30"/>
      <c r="I10" s="30"/>
      <c r="J10" s="30"/>
      <c r="K10" s="31"/>
      <c r="L10" s="30"/>
    </row>
    <row r="11" spans="1:12" ht="15" x14ac:dyDescent="0.25">
      <c r="A11" s="17"/>
      <c r="B11" s="13"/>
      <c r="C11" s="10"/>
      <c r="D11" s="5"/>
      <c r="E11" s="29"/>
      <c r="F11" s="30"/>
      <c r="G11" s="30"/>
      <c r="H11" s="30"/>
      <c r="I11" s="30"/>
      <c r="J11" s="30"/>
      <c r="K11" s="31"/>
      <c r="L11" s="30"/>
    </row>
    <row r="12" spans="1:12" ht="15" x14ac:dyDescent="0.25">
      <c r="A12" s="18"/>
      <c r="B12" s="14"/>
      <c r="C12" s="7"/>
      <c r="D12" s="15" t="s">
        <v>24</v>
      </c>
      <c r="E12" s="8"/>
      <c r="F12" s="16">
        <f>SUM(F6:F11)</f>
        <v>500</v>
      </c>
      <c r="G12" s="16">
        <f>SUM(G6:G11)</f>
        <v>20.3</v>
      </c>
      <c r="H12" s="16">
        <f>SUM(H6:H11)</f>
        <v>20.100000000000001</v>
      </c>
      <c r="I12" s="16">
        <f>SUM(I6:I11)</f>
        <v>81.66</v>
      </c>
      <c r="J12" s="16">
        <f>SUM(J6:J11)</f>
        <v>650.29999999999995</v>
      </c>
      <c r="K12" s="19"/>
      <c r="L12" s="16">
        <f>SUM(L6:L11)</f>
        <v>125.2</v>
      </c>
    </row>
    <row r="13" spans="1:12" ht="15" x14ac:dyDescent="0.25">
      <c r="A13" s="20">
        <f>A6</f>
        <v>1</v>
      </c>
      <c r="B13" s="12">
        <f>B6</f>
        <v>1</v>
      </c>
      <c r="C13" s="9" t="s">
        <v>16</v>
      </c>
      <c r="D13" s="6" t="s">
        <v>17</v>
      </c>
      <c r="E13" s="29"/>
      <c r="F13" s="48"/>
      <c r="G13" s="49"/>
      <c r="H13" s="49"/>
      <c r="I13" s="49"/>
      <c r="J13" s="49"/>
      <c r="K13" s="49"/>
      <c r="L13" s="37"/>
    </row>
    <row r="14" spans="1:12" ht="15" x14ac:dyDescent="0.25">
      <c r="A14" s="17"/>
      <c r="B14" s="13"/>
      <c r="C14" s="10"/>
      <c r="D14" s="6" t="s">
        <v>18</v>
      </c>
      <c r="E14" s="29" t="s">
        <v>45</v>
      </c>
      <c r="F14" s="48">
        <v>210</v>
      </c>
      <c r="G14" s="49">
        <v>1.94</v>
      </c>
      <c r="H14" s="50">
        <v>7.74</v>
      </c>
      <c r="I14" s="49">
        <v>8.1199999999999992</v>
      </c>
      <c r="J14" s="49">
        <v>116</v>
      </c>
      <c r="K14" s="49">
        <v>99</v>
      </c>
      <c r="L14" s="30">
        <v>18.96</v>
      </c>
    </row>
    <row r="15" spans="1:12" ht="15.75" customHeight="1" x14ac:dyDescent="0.25">
      <c r="A15" s="17"/>
      <c r="B15" s="13"/>
      <c r="C15" s="10"/>
      <c r="D15" s="6" t="s">
        <v>19</v>
      </c>
      <c r="E15" s="29" t="s">
        <v>30</v>
      </c>
      <c r="F15" s="48">
        <v>90</v>
      </c>
      <c r="G15" s="49">
        <v>12.6</v>
      </c>
      <c r="H15" s="49">
        <v>12.3</v>
      </c>
      <c r="I15" s="49">
        <v>20.8</v>
      </c>
      <c r="J15" s="49">
        <v>242.1</v>
      </c>
      <c r="K15" s="49">
        <v>101</v>
      </c>
      <c r="L15" s="30">
        <v>60.78</v>
      </c>
    </row>
    <row r="16" spans="1:12" ht="15" x14ac:dyDescent="0.25">
      <c r="A16" s="17"/>
      <c r="B16" s="13"/>
      <c r="C16" s="10"/>
      <c r="D16" s="6" t="s">
        <v>20</v>
      </c>
      <c r="E16" s="29" t="s">
        <v>40</v>
      </c>
      <c r="F16" s="48">
        <v>150</v>
      </c>
      <c r="G16" s="49">
        <v>4.8499999999999996</v>
      </c>
      <c r="H16" s="49">
        <v>3.7</v>
      </c>
      <c r="I16" s="49">
        <v>34.299999999999997</v>
      </c>
      <c r="J16" s="49">
        <v>172</v>
      </c>
      <c r="K16" s="49">
        <v>309</v>
      </c>
      <c r="L16" s="30">
        <v>16.739999999999998</v>
      </c>
    </row>
    <row r="17" spans="1:12" ht="15" x14ac:dyDescent="0.25">
      <c r="A17" s="17"/>
      <c r="B17" s="13"/>
      <c r="C17" s="10"/>
      <c r="D17" s="6" t="s">
        <v>21</v>
      </c>
      <c r="E17" s="29" t="s">
        <v>41</v>
      </c>
      <c r="F17" s="48">
        <v>200</v>
      </c>
      <c r="G17" s="50">
        <v>1</v>
      </c>
      <c r="H17" s="50">
        <v>0</v>
      </c>
      <c r="I17" s="49">
        <v>20.2</v>
      </c>
      <c r="J17" s="49">
        <v>84.8</v>
      </c>
      <c r="K17" s="51">
        <v>389</v>
      </c>
      <c r="L17" s="30">
        <v>30</v>
      </c>
    </row>
    <row r="18" spans="1:12" ht="15" x14ac:dyDescent="0.25">
      <c r="A18" s="17"/>
      <c r="B18" s="13"/>
      <c r="C18" s="10"/>
      <c r="D18" s="6" t="s">
        <v>22</v>
      </c>
      <c r="E18" s="29" t="s">
        <v>42</v>
      </c>
      <c r="F18" s="30">
        <v>30</v>
      </c>
      <c r="G18" s="30">
        <v>2.2799999999999998</v>
      </c>
      <c r="H18" s="30">
        <v>0.24</v>
      </c>
      <c r="I18" s="30">
        <v>14.8</v>
      </c>
      <c r="J18" s="30">
        <v>70.5</v>
      </c>
      <c r="K18" s="31">
        <v>108</v>
      </c>
      <c r="L18" s="30">
        <v>4.28</v>
      </c>
    </row>
    <row r="19" spans="1:12" ht="15" x14ac:dyDescent="0.25">
      <c r="A19" s="17"/>
      <c r="B19" s="13"/>
      <c r="C19" s="10"/>
      <c r="D19" s="6" t="s">
        <v>23</v>
      </c>
      <c r="E19" s="29" t="s">
        <v>43</v>
      </c>
      <c r="F19" s="30">
        <v>30</v>
      </c>
      <c r="G19" s="30">
        <v>1.98</v>
      </c>
      <c r="H19" s="30">
        <v>0.36</v>
      </c>
      <c r="I19" s="30">
        <v>10.02</v>
      </c>
      <c r="J19" s="30">
        <v>52.2</v>
      </c>
      <c r="K19" s="31">
        <v>109</v>
      </c>
      <c r="L19" s="30">
        <v>4.0599999999999996</v>
      </c>
    </row>
    <row r="20" spans="1:12" ht="15" x14ac:dyDescent="0.25">
      <c r="A20" s="17"/>
      <c r="B20" s="13"/>
      <c r="C20" s="10"/>
      <c r="D20" s="5"/>
      <c r="E20" s="29"/>
      <c r="F20" s="30"/>
      <c r="G20" s="30"/>
      <c r="H20" s="30"/>
      <c r="I20" s="30"/>
      <c r="J20" s="30"/>
      <c r="K20" s="31"/>
      <c r="L20" s="30"/>
    </row>
    <row r="21" spans="1:12" ht="15" x14ac:dyDescent="0.25">
      <c r="A21" s="17"/>
      <c r="B21" s="13"/>
      <c r="C21" s="10"/>
      <c r="D21" s="5"/>
      <c r="E21" s="29"/>
      <c r="F21" s="30"/>
      <c r="G21" s="30"/>
      <c r="H21" s="30"/>
      <c r="I21" s="30"/>
      <c r="J21" s="30"/>
      <c r="K21" s="31"/>
      <c r="L21" s="30"/>
    </row>
    <row r="22" spans="1:12" ht="15" x14ac:dyDescent="0.25">
      <c r="A22" s="18"/>
      <c r="B22" s="14"/>
      <c r="C22" s="7"/>
      <c r="D22" s="15" t="s">
        <v>24</v>
      </c>
      <c r="E22" s="8"/>
      <c r="F22" s="16">
        <f>SUM(F13:F21)</f>
        <v>710</v>
      </c>
      <c r="G22" s="16">
        <f t="shared" ref="G22:J22" si="0">SUM(G13:G21)</f>
        <v>24.650000000000002</v>
      </c>
      <c r="H22" s="16">
        <f t="shared" si="0"/>
        <v>24.339999999999996</v>
      </c>
      <c r="I22" s="16">
        <f t="shared" si="0"/>
        <v>108.24</v>
      </c>
      <c r="J22" s="16">
        <f t="shared" si="0"/>
        <v>737.6</v>
      </c>
      <c r="K22" s="19"/>
      <c r="L22" s="16">
        <f ca="1">SUM(L19:L22)</f>
        <v>0</v>
      </c>
    </row>
    <row r="23" spans="1:12" ht="15.75" thickBot="1" x14ac:dyDescent="0.25">
      <c r="A23" s="21">
        <f>A6</f>
        <v>1</v>
      </c>
      <c r="B23" s="22">
        <f>B6</f>
        <v>1</v>
      </c>
      <c r="C23" s="55" t="s">
        <v>4</v>
      </c>
      <c r="D23" s="56"/>
      <c r="E23" s="23"/>
      <c r="F23" s="24">
        <f>F12+F22</f>
        <v>1210</v>
      </c>
      <c r="G23" s="24">
        <f>G12+G22</f>
        <v>44.95</v>
      </c>
      <c r="H23" s="24">
        <f t="shared" ref="H23:J23" si="1">H12+H22</f>
        <v>44.44</v>
      </c>
      <c r="I23" s="24">
        <f t="shared" si="1"/>
        <v>189.89999999999998</v>
      </c>
      <c r="J23" s="24">
        <f t="shared" si="1"/>
        <v>1387.9</v>
      </c>
      <c r="K23" s="25"/>
      <c r="L23" s="24">
        <f ca="1">L12+#REF!+L22+#REF!+#REF!+#REF!</f>
        <v>0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2026-03-30T08:15:54Z</dcterms:modified>
</cp:coreProperties>
</file>