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20"/>
  </bookViews>
  <sheets>
    <sheet name="вторник второй недели" sheetId="1" r:id="rId1"/>
  </sheets>
  <calcPr calcId="144525" refMode="R1C1"/>
</workbook>
</file>

<file path=xl/calcChain.xml><?xml version="1.0" encoding="utf-8"?>
<calcChain xmlns="http://schemas.openxmlformats.org/spreadsheetml/2006/main">
  <c r="J23" i="1" l="1"/>
  <c r="I23" i="1"/>
  <c r="H23" i="1"/>
  <c r="G23" i="1"/>
  <c r="F23" i="1"/>
  <c r="L22" i="1"/>
  <c r="J22" i="1"/>
  <c r="I22" i="1"/>
  <c r="H22" i="1"/>
  <c r="G22" i="1"/>
  <c r="F22" i="1"/>
  <c r="B23" i="1" l="1"/>
  <c r="A23" i="1"/>
  <c r="B13" i="1"/>
  <c r="A13" i="1"/>
  <c r="L12" i="1"/>
  <c r="L23" i="1" s="1"/>
  <c r="J12" i="1"/>
  <c r="I12" i="1"/>
  <c r="H12" i="1"/>
  <c r="G12" i="1"/>
  <c r="F12" i="1"/>
</calcChain>
</file>

<file path=xl/sharedStrings.xml><?xml version="1.0" encoding="utf-8"?>
<sst xmlns="http://schemas.openxmlformats.org/spreadsheetml/2006/main" count="51" uniqueCount="49">
  <si>
    <t>Прием пищи</t>
  </si>
  <si>
    <t>Белки</t>
  </si>
  <si>
    <t>Жиры</t>
  </si>
  <si>
    <t>Углеводы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</si>
  <si>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</si>
  <si>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</si>
  <si>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</si>
  <si>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</si>
  <si>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</si>
  <si>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</si>
  <si>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</si>
  <si>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</si>
  <si>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</si>
  <si>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</si>
  <si>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дата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</si>
  <si>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</si>
  <si>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</si>
  <si>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</si>
  <si>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</si>
  <si>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</si>
  <si>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</si>
  <si>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</si>
  <si>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Вес блюда, г</t>
  </si>
  <si>
    <t>Цена</t>
  </si>
  <si>
    <t>день</t>
  </si>
  <si>
    <t>месяц</t>
  </si>
  <si>
    <t>год</t>
  </si>
  <si>
    <t>Напиток лимонный</t>
  </si>
  <si>
    <t>Завтрак</t>
  </si>
  <si>
    <t>гор.блюдо</t>
  </si>
  <si>
    <t>гор.напиток</t>
  </si>
  <si>
    <t>хлеб</t>
  </si>
  <si>
    <t>Сложный гарнир (пюре картофельное+капуста тушеная)</t>
  </si>
  <si>
    <t>Хлеб пшеничный обогащенный</t>
  </si>
  <si>
    <t>Хлеб ржаной обогащенный</t>
  </si>
  <si>
    <t>Итого за день:</t>
  </si>
  <si>
    <t>7-11 лет (1-4 класс ОВЗ)</t>
  </si>
  <si>
    <t>Котлета мясная рубленая с луком</t>
  </si>
  <si>
    <t>312;380</t>
  </si>
  <si>
    <t>Чай с лимоном</t>
  </si>
  <si>
    <t>Йогурт</t>
  </si>
  <si>
    <t>пр</t>
  </si>
  <si>
    <t>Уха с крупой из минтая</t>
  </si>
  <si>
    <t>кисломолочное</t>
  </si>
  <si>
    <t xml:space="preserve">Котлета мясная рубленная </t>
  </si>
  <si>
    <t>Макаронные изделия отварные и маринад овощной</t>
  </si>
  <si>
    <t>Итого за Завтрак:</t>
  </si>
  <si>
    <t>Итого за Обед:</t>
  </si>
  <si>
    <t xml:space="preserve">Муниципальное общеобразовательное учреждение "Школа №3"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</si>
</sst>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1" xfId="0" applyFill="1" applyBorder="1" applyProtection="1">
      <protection locked="0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2" fillId="0" borderId="0" xfId="0" applyFont="1" applyAlignment="1">
      <alignment horizontal="right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Alignment="1">
      <alignment horizontal="center" vertical="top"/>
    </xf>
    <xf numFmtId="0" fontId="0" fillId="0" borderId="11" xfId="0" applyBorder="1"/>
    <xf numFmtId="0" fontId="0" fillId="0" borderId="12" xfId="0" applyBorder="1"/>
    <xf numFmtId="0" fontId="2" fillId="2" borderId="12" xfId="0" applyFont="1" applyFill="1" applyBorder="1" applyAlignment="1" applyProtection="1">
      <alignment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>
      <alignment horizontal="center"/>
    </xf>
    <xf numFmtId="0" fontId="2" fillId="4" borderId="16" xfId="0" applyFont="1" applyFill="1" applyBorder="1" applyAlignment="1">
      <alignment vertical="top" wrapText="1"/>
    </xf>
    <xf numFmtId="0" fontId="2" fillId="4" borderId="16" xfId="0" applyFont="1" applyFill="1" applyBorder="1" applyAlignment="1">
      <alignment horizontal="center" vertical="top" wrapText="1"/>
    </xf>
    <xf numFmtId="0" fontId="2" fillId="4" borderId="17" xfId="0" applyFont="1" applyFill="1" applyBorder="1" applyAlignment="1">
      <alignment horizontal="center" vertical="top" wrapText="1"/>
    </xf>
    <xf numFmtId="0" fontId="8" fillId="2" borderId="1" xfId="0" applyFont="1" applyFill="1" applyBorder="1" applyAlignment="1" applyProtection="1">
      <alignment vertical="top" wrapText="1"/>
      <protection locked="0"/>
    </xf>
    <xf numFmtId="0" fontId="0" fillId="3" borderId="1" xfId="0" applyFill="1" applyBorder="1"/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8" xfId="0" applyFont="1" applyFill="1" applyBorder="1" applyAlignment="1" applyProtection="1">
      <alignment horizontal="center" vertical="top" wrapText="1"/>
      <protection locked="0"/>
    </xf>
    <xf numFmtId="0" fontId="10" fillId="0" borderId="1" xfId="0" applyFont="1" applyBorder="1" applyAlignment="1" applyProtection="1">
      <alignment horizontal="right"/>
      <protection locked="0"/>
    </xf>
    <xf numFmtId="0" fontId="11" fillId="0" borderId="1" xfId="0" applyFont="1" applyBorder="1" applyAlignment="1">
      <alignment vertical="top" wrapText="1"/>
    </xf>
    <xf numFmtId="0" fontId="11" fillId="0" borderId="1" xfId="0" applyFont="1" applyBorder="1" applyAlignment="1">
      <alignment horizontal="center" vertical="top" wrapText="1"/>
    </xf>
    <xf numFmtId="0" fontId="11" fillId="0" borderId="10" xfId="0" applyFont="1" applyBorder="1" applyAlignment="1">
      <alignment horizontal="center" vertical="top" wrapText="1"/>
    </xf>
    <xf numFmtId="0" fontId="9" fillId="0" borderId="2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12" fillId="4" borderId="14" xfId="0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Q4" sqref="Q4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4.42578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4</v>
      </c>
      <c r="C1" s="46" t="s">
        <v>48</v>
      </c>
      <c r="D1" s="47"/>
      <c r="E1" s="47"/>
      <c r="F1" s="10" t="s">
        <v>12</v>
      </c>
      <c r="G1" s="2" t="s">
        <v>13</v>
      </c>
      <c r="H1" s="48"/>
      <c r="I1" s="48"/>
      <c r="J1" s="48"/>
      <c r="K1" s="48"/>
    </row>
    <row r="2" spans="1:12" ht="17.25" customHeight="1" x14ac:dyDescent="0.2">
      <c r="A2" s="4" t="s">
        <v>5</v>
      </c>
      <c r="C2" s="2"/>
      <c r="D2" s="3"/>
      <c r="E2" s="18" t="s">
        <v>36</v>
      </c>
      <c r="G2" s="2" t="s">
        <v>14</v>
      </c>
      <c r="H2" s="24">
        <v>15</v>
      </c>
      <c r="I2" s="24">
        <v>9</v>
      </c>
      <c r="J2" s="25">
        <v>2026</v>
      </c>
      <c r="K2" s="1"/>
    </row>
    <row r="3" spans="1:12" x14ac:dyDescent="0.2">
      <c r="C3" s="2"/>
      <c r="D3" s="4"/>
      <c r="H3" s="26" t="s">
        <v>24</v>
      </c>
      <c r="I3" s="26" t="s">
        <v>25</v>
      </c>
      <c r="J3" s="26" t="s">
        <v>26</v>
      </c>
    </row>
    <row r="4" spans="1:12" ht="34.5" thickBot="1" x14ac:dyDescent="0.25">
      <c r="A4" s="22" t="s">
        <v>10</v>
      </c>
      <c r="B4" s="23" t="s">
        <v>11</v>
      </c>
      <c r="C4" s="16" t="s">
        <v>0</v>
      </c>
      <c r="D4" s="16" t="s">
        <v>9</v>
      </c>
      <c r="E4" s="16" t="s">
        <v>8</v>
      </c>
      <c r="F4" s="16" t="s">
        <v>22</v>
      </c>
      <c r="G4" s="16" t="s">
        <v>1</v>
      </c>
      <c r="H4" s="16" t="s">
        <v>2</v>
      </c>
      <c r="I4" s="16" t="s">
        <v>3</v>
      </c>
      <c r="J4" s="16" t="s">
        <v>6</v>
      </c>
      <c r="K4" s="17" t="s">
        <v>7</v>
      </c>
      <c r="L4" s="16" t="s">
        <v>23</v>
      </c>
    </row>
    <row r="5" spans="1:12" ht="15" x14ac:dyDescent="0.25">
      <c r="A5" s="12">
        <v>2</v>
      </c>
      <c r="B5" s="13">
        <v>2</v>
      </c>
      <c r="C5" s="27" t="s">
        <v>28</v>
      </c>
      <c r="D5" s="28" t="s">
        <v>29</v>
      </c>
      <c r="E5" s="29" t="s">
        <v>44</v>
      </c>
      <c r="F5" s="30">
        <v>90</v>
      </c>
      <c r="G5" s="30">
        <v>10</v>
      </c>
      <c r="H5" s="30">
        <v>8.3000000000000007</v>
      </c>
      <c r="I5" s="30">
        <v>24.6</v>
      </c>
      <c r="J5" s="30">
        <v>164.3</v>
      </c>
      <c r="K5" s="31">
        <v>53</v>
      </c>
      <c r="L5" s="30">
        <v>82.16</v>
      </c>
    </row>
    <row r="6" spans="1:12" ht="15" x14ac:dyDescent="0.25">
      <c r="A6" s="12"/>
      <c r="B6" s="13"/>
      <c r="C6" s="9"/>
      <c r="D6" s="7" t="s">
        <v>29</v>
      </c>
      <c r="E6" s="38" t="s">
        <v>45</v>
      </c>
      <c r="F6" s="39">
        <v>150</v>
      </c>
      <c r="G6" s="39">
        <v>5</v>
      </c>
      <c r="H6" s="39">
        <v>6.56</v>
      </c>
      <c r="I6" s="39">
        <v>24.2</v>
      </c>
      <c r="J6" s="39">
        <v>172.5</v>
      </c>
      <c r="K6" s="40">
        <v>309</v>
      </c>
      <c r="L6" s="39">
        <v>16.3</v>
      </c>
    </row>
    <row r="7" spans="1:12" ht="15" x14ac:dyDescent="0.25">
      <c r="A7" s="12"/>
      <c r="B7" s="13"/>
      <c r="C7" s="9"/>
      <c r="D7" s="6" t="s">
        <v>30</v>
      </c>
      <c r="E7" s="19" t="s">
        <v>39</v>
      </c>
      <c r="F7" s="20">
        <v>200</v>
      </c>
      <c r="G7" s="20">
        <v>0.53</v>
      </c>
      <c r="H7" s="20">
        <v>0</v>
      </c>
      <c r="I7" s="20">
        <v>9.8699999999999992</v>
      </c>
      <c r="J7" s="20">
        <v>41.6</v>
      </c>
      <c r="K7" s="21">
        <v>377</v>
      </c>
      <c r="L7" s="20">
        <v>6.66</v>
      </c>
    </row>
    <row r="8" spans="1:12" ht="15" x14ac:dyDescent="0.25">
      <c r="A8" s="12"/>
      <c r="B8" s="13"/>
      <c r="C8" s="9"/>
      <c r="D8" s="6" t="s">
        <v>31</v>
      </c>
      <c r="E8" s="36" t="s">
        <v>33</v>
      </c>
      <c r="F8" s="20">
        <v>30</v>
      </c>
      <c r="G8" s="20">
        <v>2.2799999999999998</v>
      </c>
      <c r="H8" s="20">
        <v>0.24</v>
      </c>
      <c r="I8" s="20">
        <v>14.76</v>
      </c>
      <c r="J8" s="20">
        <v>70.5</v>
      </c>
      <c r="K8" s="21">
        <v>108</v>
      </c>
      <c r="L8" s="20">
        <v>4.28</v>
      </c>
    </row>
    <row r="9" spans="1:12" ht="15" x14ac:dyDescent="0.25">
      <c r="A9" s="12"/>
      <c r="B9" s="13"/>
      <c r="C9" s="9"/>
      <c r="D9" s="37" t="s">
        <v>43</v>
      </c>
      <c r="E9" s="19" t="s">
        <v>40</v>
      </c>
      <c r="F9" s="20">
        <v>100</v>
      </c>
      <c r="G9" s="20">
        <v>2</v>
      </c>
      <c r="H9" s="20">
        <v>3.1</v>
      </c>
      <c r="I9" s="20">
        <v>10</v>
      </c>
      <c r="J9" s="20">
        <v>76</v>
      </c>
      <c r="K9" s="21" t="s">
        <v>41</v>
      </c>
      <c r="L9" s="20">
        <v>54</v>
      </c>
    </row>
    <row r="10" spans="1:12" ht="15" x14ac:dyDescent="0.25">
      <c r="A10" s="12"/>
      <c r="B10" s="13"/>
      <c r="C10" s="9"/>
      <c r="D10" s="5"/>
      <c r="E10" s="19"/>
      <c r="F10" s="20"/>
      <c r="G10" s="20"/>
      <c r="H10" s="20"/>
      <c r="I10" s="20"/>
      <c r="J10" s="20"/>
      <c r="K10" s="21"/>
      <c r="L10" s="20"/>
    </row>
    <row r="11" spans="1:12" ht="15" x14ac:dyDescent="0.25">
      <c r="A11" s="12"/>
      <c r="B11" s="13"/>
      <c r="C11" s="9"/>
      <c r="D11" s="5"/>
      <c r="E11" s="19"/>
      <c r="F11" s="20"/>
      <c r="G11" s="20"/>
      <c r="H11" s="20"/>
      <c r="I11" s="20"/>
      <c r="J11" s="20"/>
      <c r="K11" s="21"/>
      <c r="L11" s="20"/>
    </row>
    <row r="12" spans="1:12" ht="15" x14ac:dyDescent="0.25">
      <c r="A12" s="14"/>
      <c r="B12" s="15"/>
      <c r="C12" s="45" t="s">
        <v>46</v>
      </c>
      <c r="D12" s="41"/>
      <c r="E12" s="42"/>
      <c r="F12" s="43">
        <f>SUM(F5:F11)</f>
        <v>570</v>
      </c>
      <c r="G12" s="43">
        <f>SUM(G5:G11)</f>
        <v>19.809999999999999</v>
      </c>
      <c r="H12" s="43">
        <f>SUM(H5:H11)</f>
        <v>18.2</v>
      </c>
      <c r="I12" s="43">
        <f>SUM(I5:I11)</f>
        <v>83.429999999999993</v>
      </c>
      <c r="J12" s="43">
        <f>SUM(J5:J11)</f>
        <v>524.90000000000009</v>
      </c>
      <c r="K12" s="44"/>
      <c r="L12" s="43">
        <f>SUM(L5:L11)</f>
        <v>163.39999999999998</v>
      </c>
    </row>
    <row r="13" spans="1:12" ht="15" x14ac:dyDescent="0.25">
      <c r="A13" s="11">
        <f>A5</f>
        <v>2</v>
      </c>
      <c r="B13" s="11">
        <f>B5</f>
        <v>2</v>
      </c>
      <c r="C13" s="8" t="s">
        <v>15</v>
      </c>
      <c r="D13" s="6"/>
      <c r="E13" s="19"/>
      <c r="F13" s="20"/>
      <c r="G13" s="20"/>
      <c r="H13" s="20"/>
      <c r="I13" s="20"/>
      <c r="J13" s="20"/>
      <c r="K13" s="21"/>
      <c r="L13" s="20"/>
    </row>
    <row r="14" spans="1:12" ht="15" x14ac:dyDescent="0.25">
      <c r="A14" s="12"/>
      <c r="B14" s="13"/>
      <c r="C14" s="9"/>
      <c r="D14" s="6" t="s">
        <v>16</v>
      </c>
      <c r="E14" s="36" t="s">
        <v>42</v>
      </c>
      <c r="F14" s="20">
        <v>200</v>
      </c>
      <c r="G14" s="20">
        <v>5.9</v>
      </c>
      <c r="H14" s="20">
        <v>4</v>
      </c>
      <c r="I14" s="20">
        <v>8</v>
      </c>
      <c r="J14" s="20">
        <v>73</v>
      </c>
      <c r="K14" s="21">
        <v>121</v>
      </c>
      <c r="L14" s="20">
        <v>26.31</v>
      </c>
    </row>
    <row r="15" spans="1:12" ht="15" x14ac:dyDescent="0.25">
      <c r="A15" s="12"/>
      <c r="B15" s="13"/>
      <c r="C15" s="9"/>
      <c r="D15" s="6" t="s">
        <v>17</v>
      </c>
      <c r="E15" s="36" t="s">
        <v>37</v>
      </c>
      <c r="F15" s="20">
        <v>90</v>
      </c>
      <c r="G15" s="20">
        <v>10</v>
      </c>
      <c r="H15" s="20">
        <v>9.6300000000000008</v>
      </c>
      <c r="I15" s="20">
        <v>23.4</v>
      </c>
      <c r="J15" s="20">
        <v>290</v>
      </c>
      <c r="K15" s="21">
        <v>268</v>
      </c>
      <c r="L15" s="20">
        <v>68.73</v>
      </c>
    </row>
    <row r="16" spans="1:12" ht="15" x14ac:dyDescent="0.25">
      <c r="A16" s="12"/>
      <c r="B16" s="13"/>
      <c r="C16" s="9"/>
      <c r="D16" s="6" t="s">
        <v>18</v>
      </c>
      <c r="E16" s="19" t="s">
        <v>32</v>
      </c>
      <c r="F16" s="20">
        <v>150</v>
      </c>
      <c r="G16" s="20">
        <v>3.75</v>
      </c>
      <c r="H16" s="20">
        <v>9.07</v>
      </c>
      <c r="I16" s="20">
        <v>23.25</v>
      </c>
      <c r="J16" s="20">
        <v>168.65</v>
      </c>
      <c r="K16" s="21" t="s">
        <v>38</v>
      </c>
      <c r="L16" s="20">
        <v>34.46</v>
      </c>
    </row>
    <row r="17" spans="1:12" ht="15" x14ac:dyDescent="0.25">
      <c r="A17" s="12"/>
      <c r="B17" s="13"/>
      <c r="C17" s="9"/>
      <c r="D17" s="6" t="s">
        <v>19</v>
      </c>
      <c r="E17" s="19" t="s">
        <v>27</v>
      </c>
      <c r="F17" s="20">
        <v>200</v>
      </c>
      <c r="G17" s="20">
        <v>0</v>
      </c>
      <c r="H17" s="20">
        <v>0</v>
      </c>
      <c r="I17" s="20">
        <v>25</v>
      </c>
      <c r="J17" s="20">
        <v>94</v>
      </c>
      <c r="K17" s="21">
        <v>303</v>
      </c>
      <c r="L17" s="20">
        <v>10.119999999999999</v>
      </c>
    </row>
    <row r="18" spans="1:12" ht="15" x14ac:dyDescent="0.25">
      <c r="A18" s="12"/>
      <c r="B18" s="13"/>
      <c r="C18" s="9"/>
      <c r="D18" s="6" t="s">
        <v>20</v>
      </c>
      <c r="E18" s="19" t="s">
        <v>33</v>
      </c>
      <c r="F18" s="20">
        <v>30</v>
      </c>
      <c r="G18" s="20">
        <v>2.2799999999999998</v>
      </c>
      <c r="H18" s="20">
        <v>0.24</v>
      </c>
      <c r="I18" s="20">
        <v>14.8</v>
      </c>
      <c r="J18" s="20">
        <v>70.5</v>
      </c>
      <c r="K18" s="21">
        <v>108</v>
      </c>
      <c r="L18" s="20">
        <v>4.28</v>
      </c>
    </row>
    <row r="19" spans="1:12" ht="15" x14ac:dyDescent="0.25">
      <c r="A19" s="12"/>
      <c r="B19" s="13"/>
      <c r="C19" s="9"/>
      <c r="D19" s="6" t="s">
        <v>21</v>
      </c>
      <c r="E19" s="19" t="s">
        <v>34</v>
      </c>
      <c r="F19" s="20">
        <v>30</v>
      </c>
      <c r="G19" s="20">
        <v>1.98</v>
      </c>
      <c r="H19" s="20">
        <v>0.36</v>
      </c>
      <c r="I19" s="20">
        <v>10.02</v>
      </c>
      <c r="J19" s="20">
        <v>52.2</v>
      </c>
      <c r="K19" s="21">
        <v>109</v>
      </c>
      <c r="L19" s="20">
        <v>4.0599999999999996</v>
      </c>
    </row>
    <row r="20" spans="1:12" ht="15" x14ac:dyDescent="0.25">
      <c r="A20" s="12"/>
      <c r="B20" s="13"/>
      <c r="C20" s="9"/>
      <c r="D20" s="5"/>
      <c r="E20" s="19"/>
      <c r="F20" s="20"/>
      <c r="G20" s="20"/>
      <c r="H20" s="20"/>
      <c r="I20" s="20"/>
      <c r="J20" s="20"/>
      <c r="K20" s="21"/>
      <c r="L20" s="20"/>
    </row>
    <row r="21" spans="1:12" ht="15" x14ac:dyDescent="0.25">
      <c r="A21" s="12"/>
      <c r="B21" s="13"/>
      <c r="C21" s="9"/>
      <c r="D21" s="5"/>
      <c r="E21" s="19"/>
      <c r="F21" s="20"/>
      <c r="G21" s="20"/>
      <c r="H21" s="20"/>
      <c r="I21" s="20"/>
      <c r="J21" s="20"/>
      <c r="K21" s="21"/>
      <c r="L21" s="20"/>
    </row>
    <row r="22" spans="1:12" ht="15" x14ac:dyDescent="0.25">
      <c r="A22" s="14"/>
      <c r="B22" s="15"/>
      <c r="C22" s="45" t="s">
        <v>47</v>
      </c>
      <c r="D22" s="41"/>
      <c r="E22" s="42"/>
      <c r="F22" s="43">
        <f>SUM(F14:F21)</f>
        <v>700</v>
      </c>
      <c r="G22" s="43">
        <f>SUM(G14:G21)</f>
        <v>23.91</v>
      </c>
      <c r="H22" s="43">
        <f>SUM(H14:H21)</f>
        <v>23.3</v>
      </c>
      <c r="I22" s="43">
        <f>SUM(I14:I21)</f>
        <v>104.47</v>
      </c>
      <c r="J22" s="43">
        <f>SUM(J14:J21)</f>
        <v>748.35</v>
      </c>
      <c r="K22" s="44"/>
      <c r="L22" s="43">
        <f>SUM(L14:L21)</f>
        <v>147.96</v>
      </c>
    </row>
    <row r="23" spans="1:12" ht="15.75" thickBot="1" x14ac:dyDescent="0.25">
      <c r="A23" s="32">
        <f>A5</f>
        <v>2</v>
      </c>
      <c r="B23" s="32">
        <f>B5</f>
        <v>2</v>
      </c>
      <c r="C23" s="49" t="s">
        <v>35</v>
      </c>
      <c r="D23" s="50"/>
      <c r="E23" s="33"/>
      <c r="F23" s="34">
        <f>F12+F22</f>
        <v>1270</v>
      </c>
      <c r="G23" s="34">
        <f>G12+G22</f>
        <v>43.72</v>
      </c>
      <c r="H23" s="34">
        <f>H12+H22</f>
        <v>41.5</v>
      </c>
      <c r="I23" s="34">
        <f>I12+I22</f>
        <v>187.89999999999998</v>
      </c>
      <c r="J23" s="34">
        <f>J12+J22</f>
        <v>1273.25</v>
      </c>
      <c r="K23" s="35"/>
      <c r="L23" s="34">
        <f>L12+L22</f>
        <v>311.36</v>
      </c>
    </row>
  </sheetData>
  <mergeCells count="3">
    <mergeCell ref="C1:E1"/>
    <mergeCell ref="H1:K1"/>
    <mergeCell ref="C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 второй недели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KB06</cp:lastModifiedBy>
  <dcterms:created xsi:type="dcterms:W3CDTF">2022-05-16T14:23:56Z</dcterms:created>
  <dcterms:modified xsi:type="dcterms:W3CDTF">2026-09-15T04:50:28Z</dcterms:modified>
</cp:coreProperties>
</file>